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yardimci\Desktop\"/>
    </mc:Choice>
  </mc:AlternateContent>
  <xr:revisionPtr revIDLastSave="0" documentId="13_ncr:1_{F58E42EF-C53D-4451-B8F1-865820AD7A4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BR O-ring" sheetId="1" r:id="rId1"/>
    <sheet name="SİLİCON VİTON O-r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29" i="1"/>
  <c r="O33" i="1"/>
  <c r="O36" i="1"/>
  <c r="O39" i="1"/>
  <c r="O40" i="1"/>
  <c r="O46" i="1"/>
  <c r="O47" i="1"/>
  <c r="O52" i="1"/>
  <c r="O55" i="1"/>
  <c r="O59" i="1"/>
  <c r="O73" i="1"/>
  <c r="O86" i="1"/>
  <c r="O87" i="1"/>
  <c r="O88" i="1"/>
  <c r="O89" i="1"/>
  <c r="O90" i="1"/>
  <c r="O91" i="1"/>
  <c r="O92" i="1"/>
  <c r="O94" i="1"/>
  <c r="O95" i="1"/>
  <c r="O96" i="1"/>
  <c r="O97" i="1"/>
  <c r="O98" i="1"/>
  <c r="O99" i="1"/>
  <c r="O100" i="1"/>
  <c r="O110" i="1"/>
  <c r="O111" i="1"/>
  <c r="O112" i="1"/>
  <c r="O113" i="1"/>
  <c r="O116" i="1"/>
  <c r="O118" i="1"/>
  <c r="O119" i="1"/>
  <c r="O120" i="1"/>
  <c r="O121" i="1"/>
  <c r="O122" i="1"/>
  <c r="O123" i="1"/>
  <c r="O124" i="1"/>
  <c r="O134" i="1"/>
  <c r="O135" i="1"/>
  <c r="O136" i="1"/>
  <c r="O137" i="1"/>
  <c r="O139" i="1"/>
  <c r="O140" i="1"/>
  <c r="O141" i="1"/>
  <c r="O142" i="1"/>
  <c r="O143" i="1"/>
  <c r="O144" i="1"/>
  <c r="O145" i="1"/>
  <c r="O146" i="1"/>
  <c r="O161" i="1"/>
  <c r="O162" i="1"/>
  <c r="O163" i="1"/>
  <c r="O164" i="1"/>
  <c r="O166" i="1"/>
  <c r="O167" i="1"/>
  <c r="O168" i="1"/>
  <c r="O169" i="1"/>
  <c r="O170" i="1"/>
  <c r="O171" i="1"/>
  <c r="O172" i="1"/>
  <c r="O173" i="1"/>
  <c r="O176" i="1"/>
  <c r="O185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34" i="1"/>
  <c r="O235" i="1"/>
  <c r="O236" i="1"/>
  <c r="O237" i="1"/>
  <c r="O238" i="1"/>
  <c r="O239" i="1"/>
  <c r="O240" i="1"/>
  <c r="O241" i="1"/>
  <c r="O244" i="1"/>
  <c r="O247" i="1"/>
  <c r="O248" i="1"/>
  <c r="O260" i="1"/>
  <c r="O261" i="1"/>
  <c r="O262" i="1"/>
  <c r="O263" i="1"/>
  <c r="O264" i="1"/>
  <c r="O265" i="1"/>
  <c r="O266" i="1"/>
  <c r="O267" i="1"/>
  <c r="O269" i="1"/>
  <c r="O270" i="1"/>
  <c r="O271" i="1"/>
  <c r="O272" i="1"/>
  <c r="O282" i="1"/>
  <c r="O283" i="1"/>
  <c r="O284" i="1"/>
  <c r="O285" i="1"/>
  <c r="O288" i="1"/>
  <c r="O289" i="1"/>
  <c r="O291" i="1"/>
  <c r="O292" i="1"/>
  <c r="O293" i="1"/>
  <c r="O294" i="1"/>
  <c r="O295" i="1"/>
  <c r="O296" i="1"/>
  <c r="O306" i="1"/>
  <c r="O307" i="1"/>
  <c r="O308" i="1"/>
  <c r="O309" i="1"/>
  <c r="O312" i="1"/>
  <c r="O313" i="1"/>
  <c r="O314" i="1"/>
  <c r="O315" i="1"/>
  <c r="O316" i="1"/>
  <c r="O317" i="1"/>
  <c r="O318" i="1"/>
  <c r="O319" i="1"/>
  <c r="O324" i="1"/>
  <c r="O333" i="1"/>
  <c r="O335" i="1"/>
  <c r="O336" i="1"/>
  <c r="O337" i="1"/>
  <c r="O338" i="1"/>
  <c r="O339" i="1"/>
  <c r="O340" i="1"/>
  <c r="O341" i="1"/>
  <c r="O342" i="1"/>
  <c r="O343" i="1"/>
  <c r="O344" i="1"/>
  <c r="O345" i="1"/>
  <c r="O351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401" i="1"/>
  <c r="O402" i="1"/>
  <c r="O403" i="1"/>
  <c r="O404" i="1"/>
  <c r="O405" i="1"/>
  <c r="O406" i="1"/>
  <c r="O407" i="1"/>
  <c r="O408" i="1"/>
  <c r="O411" i="1"/>
  <c r="O412" i="1"/>
  <c r="O413" i="1"/>
  <c r="O414" i="1"/>
  <c r="O424" i="1"/>
  <c r="O425" i="1"/>
  <c r="O426" i="1"/>
  <c r="O427" i="1"/>
  <c r="O428" i="1"/>
  <c r="O429" i="1"/>
  <c r="O430" i="1"/>
  <c r="O431" i="1"/>
  <c r="O433" i="1"/>
  <c r="O434" i="1"/>
  <c r="O435" i="1"/>
  <c r="O436" i="1"/>
  <c r="O438" i="1"/>
  <c r="O445" i="1"/>
  <c r="O446" i="1"/>
  <c r="O447" i="1"/>
  <c r="O448" i="1"/>
  <c r="O449" i="1"/>
  <c r="O450" i="1"/>
  <c r="O454" i="1"/>
  <c r="O455" i="1"/>
  <c r="O456" i="1"/>
  <c r="O457" i="1"/>
  <c r="O458" i="1"/>
  <c r="O459" i="1"/>
  <c r="O460" i="1"/>
  <c r="O461" i="1"/>
  <c r="O462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50" i="1"/>
  <c r="O553" i="1"/>
  <c r="O554" i="1"/>
  <c r="O555" i="1"/>
  <c r="O556" i="1"/>
  <c r="O557" i="1"/>
  <c r="O558" i="1"/>
  <c r="O559" i="1"/>
  <c r="O560" i="1"/>
  <c r="O561" i="1"/>
  <c r="O565" i="1"/>
  <c r="O566" i="1"/>
  <c r="O567" i="1"/>
  <c r="O568" i="1"/>
  <c r="O569" i="1"/>
  <c r="O572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97" i="1"/>
  <c r="O598" i="1"/>
  <c r="O599" i="1"/>
  <c r="O600" i="1"/>
  <c r="O602" i="1"/>
  <c r="O603" i="1"/>
  <c r="O604" i="1"/>
  <c r="O605" i="1"/>
  <c r="O606" i="1"/>
  <c r="O607" i="1"/>
  <c r="O608" i="1"/>
  <c r="O609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31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8" i="1"/>
  <c r="O659" i="1"/>
  <c r="O660" i="1"/>
  <c r="O661" i="1"/>
  <c r="O662" i="1"/>
  <c r="O663" i="1"/>
  <c r="O664" i="1"/>
  <c r="O665" i="1"/>
  <c r="O668" i="1"/>
  <c r="O669" i="1"/>
  <c r="O670" i="1"/>
  <c r="O671" i="1"/>
  <c r="O673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700" i="1"/>
  <c r="O701" i="1"/>
  <c r="O702" i="1"/>
  <c r="O703" i="1"/>
  <c r="O705" i="1"/>
  <c r="O706" i="1"/>
  <c r="O707" i="1"/>
  <c r="O708" i="1"/>
  <c r="O710" i="1"/>
  <c r="O711" i="1"/>
  <c r="O712" i="1"/>
  <c r="O713" i="1"/>
  <c r="O714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40" i="1"/>
  <c r="O741" i="1"/>
  <c r="O742" i="1"/>
  <c r="O743" i="1"/>
  <c r="O747" i="1"/>
  <c r="O748" i="1"/>
  <c r="O749" i="1"/>
  <c r="O750" i="1"/>
  <c r="O751" i="1"/>
  <c r="O752" i="1"/>
  <c r="O753" i="1"/>
  <c r="O754" i="1"/>
  <c r="O761" i="1"/>
  <c r="O762" i="1"/>
  <c r="O763" i="1"/>
  <c r="O764" i="1"/>
  <c r="O765" i="1"/>
  <c r="O766" i="1"/>
  <c r="O767" i="1"/>
  <c r="O768" i="1"/>
  <c r="O770" i="1"/>
  <c r="O771" i="1"/>
  <c r="O772" i="1"/>
  <c r="O773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6" i="1"/>
  <c r="O837" i="1"/>
  <c r="O838" i="1"/>
  <c r="O842" i="1"/>
  <c r="O843" i="1"/>
  <c r="O844" i="1"/>
  <c r="O845" i="1"/>
  <c r="O847" i="1"/>
  <c r="O848" i="1"/>
  <c r="O849" i="1"/>
  <c r="O850" i="1"/>
  <c r="O851" i="1"/>
  <c r="O852" i="1"/>
  <c r="O853" i="1"/>
  <c r="O854" i="1"/>
  <c r="O855" i="1"/>
  <c r="O856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K9" i="1"/>
  <c r="K10" i="1"/>
  <c r="K29" i="1"/>
  <c r="K33" i="1"/>
  <c r="K36" i="1"/>
  <c r="K39" i="1"/>
  <c r="K40" i="1"/>
  <c r="K46" i="1"/>
  <c r="K47" i="1"/>
  <c r="K52" i="1"/>
  <c r="K55" i="1"/>
  <c r="K59" i="1"/>
  <c r="K73" i="1"/>
  <c r="K86" i="1"/>
  <c r="K87" i="1"/>
  <c r="K88" i="1"/>
  <c r="K89" i="1"/>
  <c r="K90" i="1"/>
  <c r="K91" i="1"/>
  <c r="K92" i="1"/>
  <c r="K94" i="1"/>
  <c r="K96" i="1"/>
  <c r="K97" i="1"/>
  <c r="K98" i="1"/>
  <c r="K99" i="1"/>
  <c r="K100" i="1"/>
  <c r="K110" i="1"/>
  <c r="K111" i="1"/>
  <c r="K112" i="1"/>
  <c r="K113" i="1"/>
  <c r="K116" i="1"/>
  <c r="K118" i="1"/>
  <c r="K119" i="1"/>
  <c r="K120" i="1"/>
  <c r="K121" i="1"/>
  <c r="K122" i="1"/>
  <c r="K123" i="1"/>
  <c r="K124" i="1"/>
  <c r="K134" i="1"/>
  <c r="K135" i="1"/>
  <c r="K136" i="1"/>
  <c r="K137" i="1"/>
  <c r="K139" i="1"/>
  <c r="K140" i="1"/>
  <c r="K141" i="1"/>
  <c r="K142" i="1"/>
  <c r="K143" i="1"/>
  <c r="K144" i="1"/>
  <c r="K145" i="1"/>
  <c r="K146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6" i="1"/>
  <c r="K185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34" i="1"/>
  <c r="K235" i="1"/>
  <c r="K236" i="1"/>
  <c r="K237" i="1"/>
  <c r="K238" i="1"/>
  <c r="K239" i="1"/>
  <c r="K240" i="1"/>
  <c r="K241" i="1"/>
  <c r="K244" i="1"/>
  <c r="K247" i="1"/>
  <c r="K248" i="1"/>
  <c r="K260" i="1"/>
  <c r="K261" i="1"/>
  <c r="K262" i="1"/>
  <c r="K263" i="1"/>
  <c r="K264" i="1"/>
  <c r="K265" i="1"/>
  <c r="K266" i="1"/>
  <c r="K267" i="1"/>
  <c r="K269" i="1"/>
  <c r="K270" i="1"/>
  <c r="K271" i="1"/>
  <c r="K272" i="1"/>
  <c r="K278" i="1"/>
  <c r="K279" i="1"/>
  <c r="K282" i="1"/>
  <c r="K283" i="1"/>
  <c r="K284" i="1"/>
  <c r="K285" i="1"/>
  <c r="K288" i="1"/>
  <c r="K289" i="1"/>
  <c r="K291" i="1"/>
  <c r="K292" i="1"/>
  <c r="K293" i="1"/>
  <c r="K294" i="1"/>
  <c r="K295" i="1"/>
  <c r="K296" i="1"/>
  <c r="K306" i="1"/>
  <c r="K307" i="1"/>
  <c r="K308" i="1"/>
  <c r="K309" i="1"/>
  <c r="K312" i="1"/>
  <c r="K313" i="1"/>
  <c r="K314" i="1"/>
  <c r="K315" i="1"/>
  <c r="K316" i="1"/>
  <c r="K317" i="1"/>
  <c r="K318" i="1"/>
  <c r="K319" i="1"/>
  <c r="K324" i="1"/>
  <c r="K326" i="1"/>
  <c r="K333" i="1"/>
  <c r="K335" i="1"/>
  <c r="K336" i="1"/>
  <c r="K337" i="1"/>
  <c r="K338" i="1"/>
  <c r="K339" i="1"/>
  <c r="K340" i="1"/>
  <c r="K341" i="1"/>
  <c r="K342" i="1"/>
  <c r="K343" i="1"/>
  <c r="K344" i="1"/>
  <c r="K345" i="1"/>
  <c r="K351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401" i="1"/>
  <c r="K402" i="1"/>
  <c r="K403" i="1"/>
  <c r="K404" i="1"/>
  <c r="K405" i="1"/>
  <c r="K406" i="1"/>
  <c r="K407" i="1"/>
  <c r="K408" i="1"/>
  <c r="K411" i="1"/>
  <c r="K412" i="1"/>
  <c r="K413" i="1"/>
  <c r="K414" i="1"/>
  <c r="K424" i="1"/>
  <c r="K425" i="1"/>
  <c r="K426" i="1"/>
  <c r="K427" i="1"/>
  <c r="K428" i="1"/>
  <c r="K429" i="1"/>
  <c r="K430" i="1"/>
  <c r="K431" i="1"/>
  <c r="K433" i="1"/>
  <c r="K434" i="1"/>
  <c r="K435" i="1"/>
  <c r="K436" i="1"/>
  <c r="K438" i="1"/>
  <c r="K441" i="1"/>
  <c r="K442" i="1"/>
  <c r="K445" i="1"/>
  <c r="K446" i="1"/>
  <c r="K447" i="1"/>
  <c r="K448" i="1"/>
  <c r="K449" i="1"/>
  <c r="K450" i="1"/>
  <c r="K454" i="1"/>
  <c r="K455" i="1"/>
  <c r="K456" i="1"/>
  <c r="K457" i="1"/>
  <c r="K458" i="1"/>
  <c r="K459" i="1"/>
  <c r="K460" i="1"/>
  <c r="K461" i="1"/>
  <c r="K462" i="1"/>
  <c r="K464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7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53" i="1"/>
  <c r="K554" i="1"/>
  <c r="K555" i="1"/>
  <c r="K556" i="1"/>
  <c r="K557" i="1"/>
  <c r="K558" i="1"/>
  <c r="K559" i="1"/>
  <c r="K560" i="1"/>
  <c r="K561" i="1"/>
  <c r="K565" i="1"/>
  <c r="K566" i="1"/>
  <c r="K567" i="1"/>
  <c r="K568" i="1"/>
  <c r="K569" i="1"/>
  <c r="K571" i="1"/>
  <c r="K572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94" i="1"/>
  <c r="K597" i="1"/>
  <c r="K598" i="1"/>
  <c r="K599" i="1"/>
  <c r="K600" i="1"/>
  <c r="K602" i="1"/>
  <c r="K603" i="1"/>
  <c r="K604" i="1"/>
  <c r="K605" i="1"/>
  <c r="K606" i="1"/>
  <c r="K607" i="1"/>
  <c r="K608" i="1"/>
  <c r="K609" i="1"/>
  <c r="K611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31" i="1"/>
  <c r="K633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8" i="1"/>
  <c r="K659" i="1"/>
  <c r="K660" i="1"/>
  <c r="K661" i="1"/>
  <c r="K662" i="1"/>
  <c r="K663" i="1"/>
  <c r="K664" i="1"/>
  <c r="K665" i="1"/>
  <c r="K668" i="1"/>
  <c r="K669" i="1"/>
  <c r="K670" i="1"/>
  <c r="K671" i="1"/>
  <c r="K673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6" i="1"/>
  <c r="K700" i="1"/>
  <c r="K701" i="1"/>
  <c r="K702" i="1"/>
  <c r="K703" i="1"/>
  <c r="K705" i="1"/>
  <c r="K706" i="1"/>
  <c r="K707" i="1"/>
  <c r="K708" i="1"/>
  <c r="K710" i="1"/>
  <c r="K711" i="1"/>
  <c r="K712" i="1"/>
  <c r="K713" i="1"/>
  <c r="K714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40" i="1"/>
  <c r="K741" i="1"/>
  <c r="K742" i="1"/>
  <c r="K743" i="1"/>
  <c r="K747" i="1"/>
  <c r="K748" i="1"/>
  <c r="K749" i="1"/>
  <c r="K750" i="1"/>
  <c r="K751" i="1"/>
  <c r="K752" i="1"/>
  <c r="K753" i="1"/>
  <c r="K754" i="1"/>
  <c r="K761" i="1"/>
  <c r="K762" i="1"/>
  <c r="K763" i="1"/>
  <c r="K764" i="1"/>
  <c r="K765" i="1"/>
  <c r="K766" i="1"/>
  <c r="K767" i="1"/>
  <c r="K768" i="1"/>
  <c r="K770" i="1"/>
  <c r="K771" i="1"/>
  <c r="K772" i="1"/>
  <c r="K773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7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6" i="1"/>
  <c r="K842" i="1"/>
  <c r="K843" i="1"/>
  <c r="K844" i="1"/>
  <c r="K845" i="1"/>
  <c r="K847" i="1"/>
  <c r="K848" i="1"/>
  <c r="K849" i="1"/>
  <c r="K850" i="1"/>
  <c r="K851" i="1"/>
  <c r="K852" i="1"/>
  <c r="K853" i="1"/>
  <c r="K854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G9" i="1"/>
  <c r="G10" i="1"/>
  <c r="G29" i="1"/>
  <c r="G33" i="1"/>
  <c r="G36" i="1"/>
  <c r="G39" i="1"/>
  <c r="G40" i="1"/>
  <c r="G46" i="1"/>
  <c r="G47" i="1"/>
  <c r="G52" i="1"/>
  <c r="G55" i="1"/>
  <c r="G59" i="1"/>
  <c r="G73" i="1"/>
  <c r="G86" i="1"/>
  <c r="G87" i="1"/>
  <c r="G88" i="1"/>
  <c r="G89" i="1"/>
  <c r="G90" i="1"/>
  <c r="G91" i="1"/>
  <c r="G92" i="1"/>
  <c r="G94" i="1"/>
  <c r="G96" i="1"/>
  <c r="G97" i="1"/>
  <c r="G98" i="1"/>
  <c r="G99" i="1"/>
  <c r="G100" i="1"/>
  <c r="G110" i="1"/>
  <c r="G111" i="1"/>
  <c r="G112" i="1"/>
  <c r="G113" i="1"/>
  <c r="G116" i="1"/>
  <c r="G118" i="1"/>
  <c r="G119" i="1"/>
  <c r="G120" i="1"/>
  <c r="G121" i="1"/>
  <c r="G122" i="1"/>
  <c r="G123" i="1"/>
  <c r="G124" i="1"/>
  <c r="G134" i="1"/>
  <c r="G135" i="1"/>
  <c r="G136" i="1"/>
  <c r="G137" i="1"/>
  <c r="G139" i="1"/>
  <c r="G140" i="1"/>
  <c r="G141" i="1"/>
  <c r="G142" i="1"/>
  <c r="G143" i="1"/>
  <c r="G144" i="1"/>
  <c r="G145" i="1"/>
  <c r="G146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6" i="1"/>
  <c r="G185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34" i="1"/>
  <c r="G235" i="1"/>
  <c r="G236" i="1"/>
  <c r="G237" i="1"/>
  <c r="G238" i="1"/>
  <c r="G239" i="1"/>
  <c r="G240" i="1"/>
  <c r="G241" i="1"/>
  <c r="G244" i="1"/>
  <c r="G247" i="1"/>
  <c r="G248" i="1"/>
  <c r="G260" i="1"/>
  <c r="G261" i="1"/>
  <c r="G262" i="1"/>
  <c r="G263" i="1"/>
  <c r="G264" i="1"/>
  <c r="G265" i="1"/>
  <c r="G266" i="1"/>
  <c r="G267" i="1"/>
  <c r="G269" i="1"/>
  <c r="G270" i="1"/>
  <c r="G271" i="1"/>
  <c r="G272" i="1"/>
  <c r="G282" i="1"/>
  <c r="G283" i="1"/>
  <c r="G284" i="1"/>
  <c r="G285" i="1"/>
  <c r="G288" i="1"/>
  <c r="G289" i="1"/>
  <c r="G291" i="1"/>
  <c r="G292" i="1"/>
  <c r="G293" i="1"/>
  <c r="G294" i="1"/>
  <c r="G295" i="1"/>
  <c r="G296" i="1"/>
  <c r="G306" i="1"/>
  <c r="G307" i="1"/>
  <c r="G308" i="1"/>
  <c r="G309" i="1"/>
  <c r="G312" i="1"/>
  <c r="G313" i="1"/>
  <c r="G314" i="1"/>
  <c r="G315" i="1"/>
  <c r="G316" i="1"/>
  <c r="G317" i="1"/>
  <c r="G318" i="1"/>
  <c r="G319" i="1"/>
  <c r="G324" i="1"/>
  <c r="G333" i="1"/>
  <c r="G335" i="1"/>
  <c r="G336" i="1"/>
  <c r="G337" i="1"/>
  <c r="G338" i="1"/>
  <c r="G339" i="1"/>
  <c r="G340" i="1"/>
  <c r="G341" i="1"/>
  <c r="G342" i="1"/>
  <c r="G343" i="1"/>
  <c r="G344" i="1"/>
  <c r="G345" i="1"/>
  <c r="G351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401" i="1"/>
  <c r="G402" i="1"/>
  <c r="G403" i="1"/>
  <c r="G404" i="1"/>
  <c r="G405" i="1"/>
  <c r="G406" i="1"/>
  <c r="G407" i="1"/>
  <c r="G408" i="1"/>
  <c r="G411" i="1"/>
  <c r="G412" i="1"/>
  <c r="G413" i="1"/>
  <c r="G414" i="1"/>
  <c r="G424" i="1"/>
  <c r="G425" i="1"/>
  <c r="G426" i="1"/>
  <c r="G427" i="1"/>
  <c r="G428" i="1"/>
  <c r="G429" i="1"/>
  <c r="G430" i="1"/>
  <c r="G431" i="1"/>
  <c r="G433" i="1"/>
  <c r="G434" i="1"/>
  <c r="G435" i="1"/>
  <c r="G436" i="1"/>
  <c r="G438" i="1"/>
  <c r="G445" i="1"/>
  <c r="G446" i="1"/>
  <c r="G447" i="1"/>
  <c r="G448" i="1"/>
  <c r="G449" i="1"/>
  <c r="G450" i="1"/>
  <c r="G454" i="1"/>
  <c r="G455" i="1"/>
  <c r="G456" i="1"/>
  <c r="G457" i="1"/>
  <c r="G458" i="1"/>
  <c r="G459" i="1"/>
  <c r="G460" i="1"/>
  <c r="G461" i="1"/>
  <c r="G462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53" i="1"/>
  <c r="G554" i="1"/>
  <c r="G555" i="1"/>
  <c r="G556" i="1"/>
  <c r="G557" i="1"/>
  <c r="G558" i="1"/>
  <c r="G559" i="1"/>
  <c r="G560" i="1"/>
  <c r="G561" i="1"/>
  <c r="G565" i="1"/>
  <c r="G566" i="1"/>
  <c r="G567" i="1"/>
  <c r="G568" i="1"/>
  <c r="G569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97" i="1"/>
  <c r="G598" i="1"/>
  <c r="G599" i="1"/>
  <c r="G600" i="1"/>
  <c r="G602" i="1"/>
  <c r="G603" i="1"/>
  <c r="G604" i="1"/>
  <c r="G605" i="1"/>
  <c r="G606" i="1"/>
  <c r="G607" i="1"/>
  <c r="G608" i="1"/>
  <c r="G609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31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8" i="1"/>
  <c r="G659" i="1"/>
  <c r="G660" i="1"/>
  <c r="G661" i="1"/>
  <c r="G662" i="1"/>
  <c r="G663" i="1"/>
  <c r="G664" i="1"/>
  <c r="G665" i="1"/>
  <c r="G668" i="1"/>
  <c r="G669" i="1"/>
  <c r="G670" i="1"/>
  <c r="G671" i="1"/>
  <c r="G673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700" i="1"/>
  <c r="G701" i="1"/>
  <c r="G702" i="1"/>
  <c r="G703" i="1"/>
  <c r="G704" i="1"/>
  <c r="G705" i="1"/>
  <c r="G706" i="1"/>
  <c r="G707" i="1"/>
  <c r="G708" i="1"/>
  <c r="G710" i="1"/>
  <c r="G711" i="1"/>
  <c r="G712" i="1"/>
  <c r="G713" i="1"/>
  <c r="G714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40" i="1"/>
  <c r="G741" i="1"/>
  <c r="G742" i="1"/>
  <c r="G743" i="1"/>
  <c r="G747" i="1"/>
  <c r="G748" i="1"/>
  <c r="G749" i="1"/>
  <c r="G750" i="1"/>
  <c r="G751" i="1"/>
  <c r="G752" i="1"/>
  <c r="G753" i="1"/>
  <c r="G754" i="1"/>
  <c r="G761" i="1"/>
  <c r="G762" i="1"/>
  <c r="G763" i="1"/>
  <c r="G764" i="1"/>
  <c r="G765" i="1"/>
  <c r="G766" i="1"/>
  <c r="G767" i="1"/>
  <c r="G768" i="1"/>
  <c r="G770" i="1"/>
  <c r="G771" i="1"/>
  <c r="G772" i="1"/>
  <c r="G773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6" i="1"/>
  <c r="G842" i="1"/>
  <c r="G843" i="1"/>
  <c r="G844" i="1"/>
  <c r="G845" i="1"/>
  <c r="G847" i="1"/>
  <c r="G848" i="1"/>
  <c r="G849" i="1"/>
  <c r="G850" i="1"/>
  <c r="G851" i="1"/>
  <c r="G852" i="1"/>
  <c r="G853" i="1"/>
  <c r="G854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N21" i="1" l="1"/>
  <c r="O21" i="1" s="1"/>
  <c r="N24" i="1"/>
  <c r="O24" i="1" s="1"/>
  <c r="N25" i="1"/>
  <c r="O25" i="1" s="1"/>
  <c r="N27" i="1"/>
  <c r="O27" i="1" s="1"/>
  <c r="N30" i="1"/>
  <c r="O30" i="1" s="1"/>
  <c r="N31" i="1"/>
  <c r="O31" i="1" s="1"/>
  <c r="N34" i="1"/>
  <c r="O34" i="1" s="1"/>
  <c r="N35" i="1"/>
  <c r="O35" i="1" s="1"/>
  <c r="N37" i="1"/>
  <c r="O37" i="1" s="1"/>
  <c r="N38" i="1"/>
  <c r="O38" i="1" s="1"/>
  <c r="N41" i="1"/>
  <c r="O41" i="1" s="1"/>
  <c r="N42" i="1"/>
  <c r="O42" i="1" s="1"/>
  <c r="N43" i="1"/>
  <c r="O43" i="1" s="1"/>
  <c r="N44" i="1"/>
  <c r="O44" i="1" s="1"/>
  <c r="N45" i="1"/>
  <c r="O45" i="1" s="1"/>
  <c r="N48" i="1"/>
  <c r="O48" i="1" s="1"/>
  <c r="N49" i="1"/>
  <c r="O49" i="1" s="1"/>
  <c r="N50" i="1"/>
  <c r="O50" i="1" s="1"/>
  <c r="N51" i="1"/>
  <c r="O51" i="1" s="1"/>
  <c r="N53" i="1"/>
  <c r="O53" i="1" s="1"/>
  <c r="N56" i="1"/>
  <c r="O56" i="1" s="1"/>
  <c r="N58" i="1"/>
  <c r="O58" i="1" s="1"/>
  <c r="N60" i="1"/>
  <c r="O60" i="1" s="1"/>
  <c r="N61" i="1"/>
  <c r="O61" i="1" s="1"/>
  <c r="N62" i="1"/>
  <c r="O62" i="1" s="1"/>
  <c r="N66" i="1"/>
  <c r="O66" i="1" s="1"/>
  <c r="N68" i="1"/>
  <c r="O68" i="1" s="1"/>
  <c r="N69" i="1"/>
  <c r="O69" i="1" s="1"/>
  <c r="N70" i="1"/>
  <c r="O70" i="1" s="1"/>
  <c r="N71" i="1"/>
  <c r="O71" i="1" s="1"/>
  <c r="N72" i="1"/>
  <c r="O72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93" i="1"/>
  <c r="O93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4" i="1"/>
  <c r="O114" i="1" s="1"/>
  <c r="N115" i="1"/>
  <c r="O115" i="1" s="1"/>
  <c r="N117" i="1"/>
  <c r="O117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8" i="1"/>
  <c r="O138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5" i="1"/>
  <c r="O165" i="1" s="1"/>
  <c r="N175" i="1"/>
  <c r="O175" i="1" s="1"/>
  <c r="N177" i="1"/>
  <c r="O177" i="1" s="1"/>
  <c r="N178" i="1"/>
  <c r="O178" i="1" s="1"/>
  <c r="N179" i="1"/>
  <c r="O179" i="1" s="1"/>
  <c r="N180" i="1"/>
  <c r="O180" i="1" s="1"/>
  <c r="N182" i="1"/>
  <c r="O182" i="1" s="1"/>
  <c r="N183" i="1"/>
  <c r="O183" i="1" s="1"/>
  <c r="N184" i="1"/>
  <c r="O184" i="1" s="1"/>
  <c r="N186" i="1"/>
  <c r="O186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42" i="1"/>
  <c r="O242" i="1" s="1"/>
  <c r="N243" i="1"/>
  <c r="O243" i="1" s="1"/>
  <c r="N245" i="1"/>
  <c r="O245" i="1" s="1"/>
  <c r="N246" i="1"/>
  <c r="O246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8" i="1"/>
  <c r="O268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6" i="1"/>
  <c r="O286" i="1" s="1"/>
  <c r="N287" i="1"/>
  <c r="O287" i="1" s="1"/>
  <c r="N290" i="1"/>
  <c r="O290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11" i="1"/>
  <c r="O311" i="1" s="1"/>
  <c r="N320" i="1"/>
  <c r="O320" i="1" s="1"/>
  <c r="N321" i="1"/>
  <c r="O321" i="1" s="1"/>
  <c r="N322" i="1"/>
  <c r="O322" i="1" s="1"/>
  <c r="N323" i="1"/>
  <c r="O323" i="1" s="1"/>
  <c r="N325" i="1"/>
  <c r="O325" i="1" s="1"/>
  <c r="N326" i="1"/>
  <c r="O326" i="1" s="1"/>
  <c r="N327" i="1"/>
  <c r="O327" i="1" s="1"/>
  <c r="N328" i="1"/>
  <c r="O328" i="1" s="1"/>
  <c r="N329" i="1"/>
  <c r="O329" i="1" s="1"/>
  <c r="N331" i="1"/>
  <c r="O331" i="1" s="1"/>
  <c r="N332" i="1"/>
  <c r="O332" i="1" s="1"/>
  <c r="N334" i="1"/>
  <c r="O334" i="1" s="1"/>
  <c r="N346" i="1"/>
  <c r="O346" i="1" s="1"/>
  <c r="N347" i="1"/>
  <c r="O347" i="1" s="1"/>
  <c r="N348" i="1"/>
  <c r="O348" i="1" s="1"/>
  <c r="N349" i="1"/>
  <c r="O349" i="1" s="1"/>
  <c r="N350" i="1"/>
  <c r="O350" i="1" s="1"/>
  <c r="N352" i="1"/>
  <c r="O352" i="1" s="1"/>
  <c r="N353" i="1"/>
  <c r="O353" i="1" s="1"/>
  <c r="N354" i="1"/>
  <c r="O354" i="1" s="1"/>
  <c r="N367" i="1"/>
  <c r="O367" i="1" s="1"/>
  <c r="N368" i="1"/>
  <c r="O368" i="1" s="1"/>
  <c r="N369" i="1"/>
  <c r="O369" i="1" s="1"/>
  <c r="N370" i="1"/>
  <c r="O370" i="1" s="1"/>
  <c r="N371" i="1"/>
  <c r="O371" i="1" s="1"/>
  <c r="N372" i="1"/>
  <c r="O372" i="1" s="1"/>
  <c r="N373" i="1"/>
  <c r="O373" i="1" s="1"/>
  <c r="N374" i="1"/>
  <c r="O374" i="1" s="1"/>
  <c r="N375" i="1"/>
  <c r="O375" i="1" s="1"/>
  <c r="N378" i="1"/>
  <c r="O378" i="1" s="1"/>
  <c r="N379" i="1"/>
  <c r="O379" i="1" s="1"/>
  <c r="N380" i="1"/>
  <c r="O380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9" i="1"/>
  <c r="O409" i="1" s="1"/>
  <c r="N410" i="1"/>
  <c r="O410" i="1" s="1"/>
  <c r="N415" i="1"/>
  <c r="O415" i="1" s="1"/>
  <c r="N416" i="1"/>
  <c r="O416" i="1" s="1"/>
  <c r="N417" i="1"/>
  <c r="O417" i="1" s="1"/>
  <c r="N418" i="1"/>
  <c r="O418" i="1" s="1"/>
  <c r="N419" i="1"/>
  <c r="O419" i="1" s="1"/>
  <c r="N421" i="1"/>
  <c r="O421" i="1" s="1"/>
  <c r="N422" i="1"/>
  <c r="O422" i="1" s="1"/>
  <c r="N423" i="1"/>
  <c r="O423" i="1" s="1"/>
  <c r="N437" i="1"/>
  <c r="O437" i="1" s="1"/>
  <c r="N439" i="1"/>
  <c r="O439" i="1" s="1"/>
  <c r="N440" i="1"/>
  <c r="O440" i="1" s="1"/>
  <c r="N441" i="1"/>
  <c r="O441" i="1" s="1"/>
  <c r="N442" i="1"/>
  <c r="O442" i="1" s="1"/>
  <c r="N443" i="1"/>
  <c r="O443" i="1" s="1"/>
  <c r="N444" i="1"/>
  <c r="O444" i="1" s="1"/>
  <c r="N451" i="1"/>
  <c r="O451" i="1" s="1"/>
  <c r="N452" i="1"/>
  <c r="O452" i="1" s="1"/>
  <c r="N453" i="1"/>
  <c r="O453" i="1" s="1"/>
  <c r="N464" i="1"/>
  <c r="O464" i="1" s="1"/>
  <c r="N465" i="1"/>
  <c r="O465" i="1" s="1"/>
  <c r="N466" i="1"/>
  <c r="O466" i="1" s="1"/>
  <c r="N467" i="1"/>
  <c r="O467" i="1" s="1"/>
  <c r="N468" i="1"/>
  <c r="O468" i="1" s="1"/>
  <c r="N469" i="1"/>
  <c r="O469" i="1" s="1"/>
  <c r="N470" i="1"/>
  <c r="O470" i="1" s="1"/>
  <c r="N483" i="1"/>
  <c r="O483" i="1" s="1"/>
  <c r="N484" i="1"/>
  <c r="O484" i="1" s="1"/>
  <c r="N485" i="1"/>
  <c r="O485" i="1" s="1"/>
  <c r="N486" i="1"/>
  <c r="O486" i="1" s="1"/>
  <c r="N487" i="1"/>
  <c r="O487" i="1" s="1"/>
  <c r="N488" i="1"/>
  <c r="O488" i="1" s="1"/>
  <c r="N489" i="1"/>
  <c r="O489" i="1" s="1"/>
  <c r="N490" i="1"/>
  <c r="O490" i="1" s="1"/>
  <c r="N491" i="1"/>
  <c r="O491" i="1" s="1"/>
  <c r="N504" i="1"/>
  <c r="O504" i="1" s="1"/>
  <c r="N505" i="1"/>
  <c r="O505" i="1" s="1"/>
  <c r="N506" i="1"/>
  <c r="O506" i="1" s="1"/>
  <c r="N507" i="1"/>
  <c r="O507" i="1" s="1"/>
  <c r="N508" i="1"/>
  <c r="O508" i="1" s="1"/>
  <c r="N509" i="1"/>
  <c r="O509" i="1" s="1"/>
  <c r="N510" i="1"/>
  <c r="O510" i="1" s="1"/>
  <c r="N511" i="1"/>
  <c r="O511" i="1" s="1"/>
  <c r="N524" i="1"/>
  <c r="O524" i="1" s="1"/>
  <c r="N525" i="1"/>
  <c r="O525" i="1" s="1"/>
  <c r="N526" i="1"/>
  <c r="O526" i="1" s="1"/>
  <c r="N527" i="1"/>
  <c r="O527" i="1" s="1"/>
  <c r="N528" i="1"/>
  <c r="O528" i="1" s="1"/>
  <c r="N529" i="1"/>
  <c r="O529" i="1" s="1"/>
  <c r="N531" i="1"/>
  <c r="O531" i="1" s="1"/>
  <c r="N532" i="1"/>
  <c r="O532" i="1" s="1"/>
  <c r="N533" i="1"/>
  <c r="O533" i="1" s="1"/>
  <c r="N547" i="1"/>
  <c r="O547" i="1" s="1"/>
  <c r="N548" i="1"/>
  <c r="O548" i="1" s="1"/>
  <c r="N549" i="1"/>
  <c r="O549" i="1" s="1"/>
  <c r="N551" i="1"/>
  <c r="O551" i="1" s="1"/>
  <c r="N552" i="1"/>
  <c r="O552" i="1" s="1"/>
  <c r="N562" i="1"/>
  <c r="O562" i="1" s="1"/>
  <c r="N563" i="1"/>
  <c r="O563" i="1" s="1"/>
  <c r="N564" i="1"/>
  <c r="O564" i="1" s="1"/>
  <c r="N570" i="1"/>
  <c r="O570" i="1" s="1"/>
  <c r="N571" i="1"/>
  <c r="O571" i="1" s="1"/>
  <c r="N573" i="1"/>
  <c r="O573" i="1" s="1"/>
  <c r="N574" i="1"/>
  <c r="O574" i="1" s="1"/>
  <c r="N575" i="1"/>
  <c r="O575" i="1" s="1"/>
  <c r="N588" i="1"/>
  <c r="O588" i="1" s="1"/>
  <c r="N589" i="1"/>
  <c r="O589" i="1" s="1"/>
  <c r="N590" i="1"/>
  <c r="O590" i="1" s="1"/>
  <c r="N591" i="1"/>
  <c r="O591" i="1" s="1"/>
  <c r="N592" i="1"/>
  <c r="O592" i="1" s="1"/>
  <c r="N593" i="1"/>
  <c r="O593" i="1" s="1"/>
  <c r="N594" i="1"/>
  <c r="O594" i="1" s="1"/>
  <c r="N595" i="1"/>
  <c r="O595" i="1" s="1"/>
  <c r="N596" i="1"/>
  <c r="O596" i="1" s="1"/>
  <c r="N601" i="1"/>
  <c r="O601" i="1" s="1"/>
  <c r="N610" i="1"/>
  <c r="O610" i="1" s="1"/>
  <c r="N611" i="1"/>
  <c r="O611" i="1" s="1"/>
  <c r="N612" i="1"/>
  <c r="O612" i="1" s="1"/>
  <c r="N613" i="1"/>
  <c r="O613" i="1" s="1"/>
  <c r="N614" i="1"/>
  <c r="O614" i="1" s="1"/>
  <c r="N615" i="1"/>
  <c r="O615" i="1" s="1"/>
  <c r="N616" i="1"/>
  <c r="O616" i="1" s="1"/>
  <c r="N629" i="1"/>
  <c r="O629" i="1" s="1"/>
  <c r="N630" i="1"/>
  <c r="O630" i="1" s="1"/>
  <c r="N632" i="1"/>
  <c r="O632" i="1" s="1"/>
  <c r="N633" i="1"/>
  <c r="O633" i="1" s="1"/>
  <c r="N634" i="1"/>
  <c r="O634" i="1" s="1"/>
  <c r="N635" i="1"/>
  <c r="O635" i="1" s="1"/>
  <c r="N636" i="1"/>
  <c r="O636" i="1" s="1"/>
  <c r="N637" i="1"/>
  <c r="O637" i="1" s="1"/>
  <c r="N638" i="1"/>
  <c r="O638" i="1" s="1"/>
  <c r="N651" i="1"/>
  <c r="O651" i="1" s="1"/>
  <c r="N653" i="1"/>
  <c r="O653" i="1" s="1"/>
  <c r="N654" i="1"/>
  <c r="O654" i="1" s="1"/>
  <c r="N655" i="1"/>
  <c r="O655" i="1" s="1"/>
  <c r="N656" i="1"/>
  <c r="O656" i="1" s="1"/>
  <c r="N657" i="1"/>
  <c r="O657" i="1" s="1"/>
  <c r="N666" i="1"/>
  <c r="O666" i="1" s="1"/>
  <c r="N667" i="1"/>
  <c r="O667" i="1" s="1"/>
  <c r="N672" i="1"/>
  <c r="O672" i="1" s="1"/>
  <c r="N674" i="1"/>
  <c r="O674" i="1" s="1"/>
  <c r="N675" i="1"/>
  <c r="O675" i="1" s="1"/>
  <c r="N676" i="1"/>
  <c r="O676" i="1" s="1"/>
  <c r="N677" i="1"/>
  <c r="O677" i="1" s="1"/>
  <c r="N678" i="1"/>
  <c r="O678" i="1" s="1"/>
  <c r="N692" i="1"/>
  <c r="O692" i="1" s="1"/>
  <c r="N693" i="1"/>
  <c r="O693" i="1" s="1"/>
  <c r="N694" i="1"/>
  <c r="O694" i="1" s="1"/>
  <c r="N695" i="1"/>
  <c r="O695" i="1" s="1"/>
  <c r="N696" i="1"/>
  <c r="O696" i="1" s="1"/>
  <c r="N697" i="1"/>
  <c r="O697" i="1" s="1"/>
  <c r="N698" i="1"/>
  <c r="O698" i="1" s="1"/>
  <c r="N699" i="1"/>
  <c r="O699" i="1" s="1"/>
  <c r="N704" i="1"/>
  <c r="O704" i="1" s="1"/>
  <c r="N709" i="1"/>
  <c r="O709" i="1" s="1"/>
  <c r="N715" i="1"/>
  <c r="O715" i="1" s="1"/>
  <c r="N716" i="1"/>
  <c r="O716" i="1" s="1"/>
  <c r="N717" i="1"/>
  <c r="O717" i="1" s="1"/>
  <c r="N718" i="1"/>
  <c r="O718" i="1" s="1"/>
  <c r="N719" i="1"/>
  <c r="O719" i="1" s="1"/>
  <c r="N720" i="1"/>
  <c r="O720" i="1" s="1"/>
  <c r="N721" i="1"/>
  <c r="O721" i="1" s="1"/>
  <c r="N735" i="1"/>
  <c r="O735" i="1" s="1"/>
  <c r="N736" i="1"/>
  <c r="O736" i="1" s="1"/>
  <c r="N737" i="1"/>
  <c r="O737" i="1" s="1"/>
  <c r="N738" i="1"/>
  <c r="O738" i="1" s="1"/>
  <c r="N739" i="1"/>
  <c r="O739" i="1" s="1"/>
  <c r="N744" i="1"/>
  <c r="O744" i="1" s="1"/>
  <c r="N745" i="1"/>
  <c r="O745" i="1" s="1"/>
  <c r="N746" i="1"/>
  <c r="O746" i="1" s="1"/>
  <c r="N755" i="1"/>
  <c r="O755" i="1" s="1"/>
  <c r="N756" i="1"/>
  <c r="O756" i="1" s="1"/>
  <c r="N757" i="1"/>
  <c r="O757" i="1" s="1"/>
  <c r="N758" i="1"/>
  <c r="O758" i="1" s="1"/>
  <c r="N759" i="1"/>
  <c r="O759" i="1" s="1"/>
  <c r="N760" i="1"/>
  <c r="O760" i="1" s="1"/>
  <c r="N774" i="1"/>
  <c r="O774" i="1" s="1"/>
  <c r="N775" i="1"/>
  <c r="O775" i="1" s="1"/>
  <c r="N776" i="1"/>
  <c r="O776" i="1" s="1"/>
  <c r="N777" i="1"/>
  <c r="O777" i="1" s="1"/>
  <c r="N778" i="1"/>
  <c r="O778" i="1" s="1"/>
  <c r="N779" i="1"/>
  <c r="O779" i="1" s="1"/>
  <c r="N780" i="1"/>
  <c r="O780" i="1" s="1"/>
  <c r="N781" i="1"/>
  <c r="O781" i="1" s="1"/>
  <c r="N782" i="1"/>
  <c r="O782" i="1" s="1"/>
  <c r="N796" i="1"/>
  <c r="O796" i="1" s="1"/>
  <c r="N797" i="1"/>
  <c r="O797" i="1" s="1"/>
  <c r="N798" i="1"/>
  <c r="O798" i="1" s="1"/>
  <c r="N799" i="1"/>
  <c r="O799" i="1" s="1"/>
  <c r="N800" i="1"/>
  <c r="O800" i="1" s="1"/>
  <c r="N801" i="1"/>
  <c r="O801" i="1" s="1"/>
  <c r="N802" i="1"/>
  <c r="O802" i="1" s="1"/>
  <c r="N816" i="1"/>
  <c r="O816" i="1" s="1"/>
  <c r="N817" i="1"/>
  <c r="O817" i="1" s="1"/>
  <c r="N818" i="1"/>
  <c r="O818" i="1" s="1"/>
  <c r="N819" i="1"/>
  <c r="O819" i="1" s="1"/>
  <c r="N820" i="1"/>
  <c r="O820" i="1" s="1"/>
  <c r="N821" i="1"/>
  <c r="O821" i="1" s="1"/>
  <c r="N822" i="1"/>
  <c r="O822" i="1" s="1"/>
  <c r="N835" i="1"/>
  <c r="O835" i="1" s="1"/>
  <c r="N839" i="1"/>
  <c r="O839" i="1" s="1"/>
  <c r="N840" i="1"/>
  <c r="O840" i="1" s="1"/>
  <c r="N846" i="1"/>
  <c r="O846" i="1" s="1"/>
  <c r="N857" i="1"/>
  <c r="O857" i="1" s="1"/>
  <c r="N858" i="1"/>
  <c r="O858" i="1" s="1"/>
  <c r="N859" i="1"/>
  <c r="O859" i="1" s="1"/>
  <c r="N872" i="1"/>
  <c r="O872" i="1" s="1"/>
  <c r="N873" i="1"/>
  <c r="O873" i="1" s="1"/>
  <c r="N874" i="1"/>
  <c r="O874" i="1" s="1"/>
  <c r="N875" i="1"/>
  <c r="O875" i="1" s="1"/>
  <c r="N876" i="1"/>
  <c r="O876" i="1" s="1"/>
  <c r="N877" i="1"/>
  <c r="O877" i="1" s="1"/>
  <c r="N878" i="1"/>
  <c r="O878" i="1" s="1"/>
  <c r="N879" i="1"/>
  <c r="O879" i="1" s="1"/>
  <c r="N880" i="1"/>
  <c r="O880" i="1" s="1"/>
  <c r="N8" i="1"/>
  <c r="O8" i="1" s="1"/>
  <c r="J21" i="1"/>
  <c r="K21" i="1" s="1"/>
  <c r="J24" i="1"/>
  <c r="K24" i="1" s="1"/>
  <c r="J25" i="1"/>
  <c r="K25" i="1" s="1"/>
  <c r="J27" i="1"/>
  <c r="K27" i="1" s="1"/>
  <c r="J30" i="1"/>
  <c r="K30" i="1" s="1"/>
  <c r="J31" i="1"/>
  <c r="K31" i="1" s="1"/>
  <c r="J34" i="1"/>
  <c r="K34" i="1" s="1"/>
  <c r="J35" i="1"/>
  <c r="K35" i="1" s="1"/>
  <c r="J37" i="1"/>
  <c r="K37" i="1" s="1"/>
  <c r="J38" i="1"/>
  <c r="K38" i="1" s="1"/>
  <c r="J41" i="1"/>
  <c r="K41" i="1" s="1"/>
  <c r="J42" i="1"/>
  <c r="K42" i="1" s="1"/>
  <c r="J43" i="1"/>
  <c r="K43" i="1" s="1"/>
  <c r="J44" i="1"/>
  <c r="K44" i="1" s="1"/>
  <c r="J45" i="1"/>
  <c r="K45" i="1" s="1"/>
  <c r="J48" i="1"/>
  <c r="K48" i="1" s="1"/>
  <c r="J49" i="1"/>
  <c r="K49" i="1" s="1"/>
  <c r="J50" i="1"/>
  <c r="K50" i="1" s="1"/>
  <c r="J51" i="1"/>
  <c r="K51" i="1" s="1"/>
  <c r="J53" i="1"/>
  <c r="K53" i="1" s="1"/>
  <c r="J56" i="1"/>
  <c r="K56" i="1" s="1"/>
  <c r="J58" i="1"/>
  <c r="K58" i="1" s="1"/>
  <c r="J60" i="1"/>
  <c r="K60" i="1" s="1"/>
  <c r="J61" i="1"/>
  <c r="K61" i="1" s="1"/>
  <c r="J62" i="1"/>
  <c r="K62" i="1" s="1"/>
  <c r="J66" i="1"/>
  <c r="K66" i="1" s="1"/>
  <c r="J68" i="1"/>
  <c r="K68" i="1" s="1"/>
  <c r="J69" i="1"/>
  <c r="K69" i="1" s="1"/>
  <c r="J70" i="1"/>
  <c r="K70" i="1" s="1"/>
  <c r="J71" i="1"/>
  <c r="K71" i="1" s="1"/>
  <c r="J72" i="1"/>
  <c r="K72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93" i="1"/>
  <c r="K93" i="1" s="1"/>
  <c r="J95" i="1"/>
  <c r="K95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4" i="1"/>
  <c r="K114" i="1" s="1"/>
  <c r="J115" i="1"/>
  <c r="K115" i="1" s="1"/>
  <c r="J117" i="1"/>
  <c r="K117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8" i="1"/>
  <c r="K138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5" i="1"/>
  <c r="K165" i="1" s="1"/>
  <c r="J175" i="1"/>
  <c r="K175" i="1" s="1"/>
  <c r="J177" i="1"/>
  <c r="K177" i="1" s="1"/>
  <c r="J178" i="1"/>
  <c r="K178" i="1" s="1"/>
  <c r="J179" i="1"/>
  <c r="K179" i="1" s="1"/>
  <c r="J180" i="1"/>
  <c r="K180" i="1" s="1"/>
  <c r="J182" i="1"/>
  <c r="K182" i="1" s="1"/>
  <c r="J183" i="1"/>
  <c r="K183" i="1" s="1"/>
  <c r="J184" i="1"/>
  <c r="K184" i="1" s="1"/>
  <c r="J186" i="1"/>
  <c r="K186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42" i="1"/>
  <c r="K242" i="1" s="1"/>
  <c r="J243" i="1"/>
  <c r="K243" i="1" s="1"/>
  <c r="J245" i="1"/>
  <c r="K245" i="1" s="1"/>
  <c r="J246" i="1"/>
  <c r="K246" i="1" s="1"/>
  <c r="J249" i="1"/>
  <c r="K249" i="1" s="1"/>
  <c r="J250" i="1"/>
  <c r="K250" i="1" s="1"/>
  <c r="J251" i="1"/>
  <c r="K251" i="1" s="1"/>
  <c r="J252" i="1"/>
  <c r="K252" i="1" s="1"/>
  <c r="J253" i="1"/>
  <c r="K253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8" i="1"/>
  <c r="K268" i="1" s="1"/>
  <c r="J273" i="1"/>
  <c r="K273" i="1" s="1"/>
  <c r="J274" i="1"/>
  <c r="K274" i="1" s="1"/>
  <c r="J275" i="1"/>
  <c r="K275" i="1" s="1"/>
  <c r="J276" i="1"/>
  <c r="K276" i="1" s="1"/>
  <c r="J277" i="1"/>
  <c r="K277" i="1" s="1"/>
  <c r="J280" i="1"/>
  <c r="K280" i="1" s="1"/>
  <c r="J281" i="1"/>
  <c r="K281" i="1" s="1"/>
  <c r="J286" i="1"/>
  <c r="K286" i="1" s="1"/>
  <c r="J287" i="1"/>
  <c r="K287" i="1" s="1"/>
  <c r="J290" i="1"/>
  <c r="K290" i="1" s="1"/>
  <c r="J297" i="1"/>
  <c r="K297" i="1" s="1"/>
  <c r="J298" i="1"/>
  <c r="K298" i="1" s="1"/>
  <c r="J299" i="1"/>
  <c r="K299" i="1" s="1"/>
  <c r="J300" i="1"/>
  <c r="K300" i="1" s="1"/>
  <c r="J301" i="1"/>
  <c r="K301" i="1" s="1"/>
  <c r="J302" i="1"/>
  <c r="K302" i="1" s="1"/>
  <c r="J303" i="1"/>
  <c r="K303" i="1" s="1"/>
  <c r="J304" i="1"/>
  <c r="K304" i="1" s="1"/>
  <c r="J305" i="1"/>
  <c r="K305" i="1" s="1"/>
  <c r="J311" i="1"/>
  <c r="K311" i="1" s="1"/>
  <c r="J320" i="1"/>
  <c r="K320" i="1" s="1"/>
  <c r="J321" i="1"/>
  <c r="K321" i="1" s="1"/>
  <c r="J322" i="1"/>
  <c r="K322" i="1" s="1"/>
  <c r="J323" i="1"/>
  <c r="K323" i="1" s="1"/>
  <c r="J325" i="1"/>
  <c r="K325" i="1" s="1"/>
  <c r="J327" i="1"/>
  <c r="K327" i="1" s="1"/>
  <c r="J328" i="1"/>
  <c r="K328" i="1" s="1"/>
  <c r="J329" i="1"/>
  <c r="K329" i="1" s="1"/>
  <c r="J331" i="1"/>
  <c r="K331" i="1" s="1"/>
  <c r="J332" i="1"/>
  <c r="K332" i="1" s="1"/>
  <c r="J334" i="1"/>
  <c r="K334" i="1" s="1"/>
  <c r="J346" i="1"/>
  <c r="K346" i="1" s="1"/>
  <c r="J347" i="1"/>
  <c r="K347" i="1" s="1"/>
  <c r="J348" i="1"/>
  <c r="K348" i="1" s="1"/>
  <c r="J349" i="1"/>
  <c r="K349" i="1" s="1"/>
  <c r="J350" i="1"/>
  <c r="K350" i="1" s="1"/>
  <c r="J352" i="1"/>
  <c r="K352" i="1" s="1"/>
  <c r="J353" i="1"/>
  <c r="K353" i="1" s="1"/>
  <c r="J354" i="1"/>
  <c r="K354" i="1" s="1"/>
  <c r="J367" i="1"/>
  <c r="K367" i="1" s="1"/>
  <c r="J368" i="1"/>
  <c r="K368" i="1" s="1"/>
  <c r="J369" i="1"/>
  <c r="K369" i="1" s="1"/>
  <c r="J370" i="1"/>
  <c r="K370" i="1" s="1"/>
  <c r="J371" i="1"/>
  <c r="K371" i="1" s="1"/>
  <c r="J372" i="1"/>
  <c r="K372" i="1" s="1"/>
  <c r="J373" i="1"/>
  <c r="K373" i="1" s="1"/>
  <c r="J374" i="1"/>
  <c r="K374" i="1" s="1"/>
  <c r="J375" i="1"/>
  <c r="K375" i="1" s="1"/>
  <c r="J378" i="1"/>
  <c r="K378" i="1" s="1"/>
  <c r="J379" i="1"/>
  <c r="K379" i="1" s="1"/>
  <c r="J380" i="1"/>
  <c r="K380" i="1" s="1"/>
  <c r="J393" i="1"/>
  <c r="K393" i="1" s="1"/>
  <c r="J394" i="1"/>
  <c r="K394" i="1" s="1"/>
  <c r="J395" i="1"/>
  <c r="K395" i="1" s="1"/>
  <c r="J396" i="1"/>
  <c r="K396" i="1" s="1"/>
  <c r="J397" i="1"/>
  <c r="K397" i="1" s="1"/>
  <c r="J398" i="1"/>
  <c r="K398" i="1" s="1"/>
  <c r="J399" i="1"/>
  <c r="K399" i="1" s="1"/>
  <c r="J400" i="1"/>
  <c r="K400" i="1" s="1"/>
  <c r="J409" i="1"/>
  <c r="K409" i="1" s="1"/>
  <c r="J410" i="1"/>
  <c r="K410" i="1" s="1"/>
  <c r="J415" i="1"/>
  <c r="K415" i="1" s="1"/>
  <c r="J416" i="1"/>
  <c r="K416" i="1" s="1"/>
  <c r="J417" i="1"/>
  <c r="K417" i="1" s="1"/>
  <c r="J418" i="1"/>
  <c r="K418" i="1" s="1"/>
  <c r="J419" i="1"/>
  <c r="K419" i="1" s="1"/>
  <c r="J421" i="1"/>
  <c r="K421" i="1" s="1"/>
  <c r="J422" i="1"/>
  <c r="K422" i="1" s="1"/>
  <c r="J423" i="1"/>
  <c r="K423" i="1" s="1"/>
  <c r="J437" i="1"/>
  <c r="K437" i="1" s="1"/>
  <c r="J439" i="1"/>
  <c r="K439" i="1" s="1"/>
  <c r="J440" i="1"/>
  <c r="K440" i="1" s="1"/>
  <c r="J443" i="1"/>
  <c r="K443" i="1" s="1"/>
  <c r="J444" i="1"/>
  <c r="K444" i="1" s="1"/>
  <c r="J451" i="1"/>
  <c r="K451" i="1" s="1"/>
  <c r="J452" i="1"/>
  <c r="K452" i="1" s="1"/>
  <c r="J453" i="1"/>
  <c r="K453" i="1" s="1"/>
  <c r="J465" i="1"/>
  <c r="K465" i="1" s="1"/>
  <c r="J466" i="1"/>
  <c r="K466" i="1" s="1"/>
  <c r="J467" i="1"/>
  <c r="K467" i="1" s="1"/>
  <c r="J468" i="1"/>
  <c r="K468" i="1" s="1"/>
  <c r="J469" i="1"/>
  <c r="K469" i="1" s="1"/>
  <c r="J470" i="1"/>
  <c r="K470" i="1" s="1"/>
  <c r="J483" i="1"/>
  <c r="K483" i="1" s="1"/>
  <c r="J484" i="1"/>
  <c r="K484" i="1" s="1"/>
  <c r="J485" i="1"/>
  <c r="K485" i="1" s="1"/>
  <c r="J486" i="1"/>
  <c r="K486" i="1" s="1"/>
  <c r="J488" i="1"/>
  <c r="K488" i="1" s="1"/>
  <c r="J489" i="1"/>
  <c r="K489" i="1" s="1"/>
  <c r="J490" i="1"/>
  <c r="K490" i="1" s="1"/>
  <c r="J491" i="1"/>
  <c r="K491" i="1" s="1"/>
  <c r="J504" i="1"/>
  <c r="K504" i="1" s="1"/>
  <c r="J505" i="1"/>
  <c r="K505" i="1" s="1"/>
  <c r="J506" i="1"/>
  <c r="K506" i="1" s="1"/>
  <c r="J507" i="1"/>
  <c r="K507" i="1" s="1"/>
  <c r="J508" i="1"/>
  <c r="K508" i="1" s="1"/>
  <c r="J509" i="1"/>
  <c r="K509" i="1" s="1"/>
  <c r="J510" i="1"/>
  <c r="K510" i="1" s="1"/>
  <c r="J511" i="1"/>
  <c r="K511" i="1" s="1"/>
  <c r="J524" i="1"/>
  <c r="K524" i="1" s="1"/>
  <c r="J525" i="1"/>
  <c r="K525" i="1" s="1"/>
  <c r="J526" i="1"/>
  <c r="K526" i="1" s="1"/>
  <c r="J527" i="1"/>
  <c r="K527" i="1" s="1"/>
  <c r="J528" i="1"/>
  <c r="K528" i="1" s="1"/>
  <c r="J529" i="1"/>
  <c r="K529" i="1" s="1"/>
  <c r="J531" i="1"/>
  <c r="K531" i="1" s="1"/>
  <c r="J532" i="1"/>
  <c r="K532" i="1" s="1"/>
  <c r="J533" i="1"/>
  <c r="K533" i="1" s="1"/>
  <c r="J547" i="1"/>
  <c r="K547" i="1" s="1"/>
  <c r="J548" i="1"/>
  <c r="K548" i="1" s="1"/>
  <c r="J549" i="1"/>
  <c r="K549" i="1" s="1"/>
  <c r="J550" i="1"/>
  <c r="K550" i="1" s="1"/>
  <c r="J551" i="1"/>
  <c r="K551" i="1" s="1"/>
  <c r="J552" i="1"/>
  <c r="K552" i="1" s="1"/>
  <c r="J562" i="1"/>
  <c r="K562" i="1" s="1"/>
  <c r="J563" i="1"/>
  <c r="K563" i="1" s="1"/>
  <c r="J564" i="1"/>
  <c r="K564" i="1" s="1"/>
  <c r="J570" i="1"/>
  <c r="K570" i="1" s="1"/>
  <c r="J573" i="1"/>
  <c r="K573" i="1" s="1"/>
  <c r="J574" i="1"/>
  <c r="K574" i="1" s="1"/>
  <c r="J575" i="1"/>
  <c r="K575" i="1" s="1"/>
  <c r="J588" i="1"/>
  <c r="K588" i="1" s="1"/>
  <c r="J589" i="1"/>
  <c r="K589" i="1" s="1"/>
  <c r="J590" i="1"/>
  <c r="K590" i="1" s="1"/>
  <c r="J591" i="1"/>
  <c r="K591" i="1" s="1"/>
  <c r="J592" i="1"/>
  <c r="K592" i="1" s="1"/>
  <c r="J593" i="1"/>
  <c r="K593" i="1" s="1"/>
  <c r="J595" i="1"/>
  <c r="K595" i="1" s="1"/>
  <c r="J596" i="1"/>
  <c r="K596" i="1" s="1"/>
  <c r="J601" i="1"/>
  <c r="K601" i="1" s="1"/>
  <c r="J610" i="1"/>
  <c r="K610" i="1" s="1"/>
  <c r="J612" i="1"/>
  <c r="K612" i="1" s="1"/>
  <c r="J613" i="1"/>
  <c r="K613" i="1" s="1"/>
  <c r="J614" i="1"/>
  <c r="K614" i="1" s="1"/>
  <c r="J615" i="1"/>
  <c r="K615" i="1" s="1"/>
  <c r="J616" i="1"/>
  <c r="K616" i="1" s="1"/>
  <c r="J629" i="1"/>
  <c r="K629" i="1" s="1"/>
  <c r="J630" i="1"/>
  <c r="K630" i="1" s="1"/>
  <c r="J632" i="1"/>
  <c r="K632" i="1" s="1"/>
  <c r="J634" i="1"/>
  <c r="K634" i="1" s="1"/>
  <c r="J635" i="1"/>
  <c r="K635" i="1" s="1"/>
  <c r="J636" i="1"/>
  <c r="K636" i="1" s="1"/>
  <c r="J637" i="1"/>
  <c r="K637" i="1" s="1"/>
  <c r="J638" i="1"/>
  <c r="K638" i="1" s="1"/>
  <c r="J651" i="1"/>
  <c r="K651" i="1" s="1"/>
  <c r="J653" i="1"/>
  <c r="K653" i="1" s="1"/>
  <c r="J654" i="1"/>
  <c r="K654" i="1" s="1"/>
  <c r="J655" i="1"/>
  <c r="K655" i="1" s="1"/>
  <c r="J656" i="1"/>
  <c r="K656" i="1" s="1"/>
  <c r="J657" i="1"/>
  <c r="K657" i="1" s="1"/>
  <c r="J666" i="1"/>
  <c r="K666" i="1" s="1"/>
  <c r="J667" i="1"/>
  <c r="K667" i="1" s="1"/>
  <c r="J672" i="1"/>
  <c r="K672" i="1" s="1"/>
  <c r="J674" i="1"/>
  <c r="K674" i="1" s="1"/>
  <c r="J675" i="1"/>
  <c r="K675" i="1" s="1"/>
  <c r="J676" i="1"/>
  <c r="K676" i="1" s="1"/>
  <c r="J677" i="1"/>
  <c r="K677" i="1" s="1"/>
  <c r="J678" i="1"/>
  <c r="K678" i="1" s="1"/>
  <c r="J692" i="1"/>
  <c r="K692" i="1" s="1"/>
  <c r="J693" i="1"/>
  <c r="K693" i="1" s="1"/>
  <c r="J694" i="1"/>
  <c r="K694" i="1" s="1"/>
  <c r="J695" i="1"/>
  <c r="K695" i="1" s="1"/>
  <c r="J697" i="1"/>
  <c r="K697" i="1" s="1"/>
  <c r="J698" i="1"/>
  <c r="K698" i="1" s="1"/>
  <c r="J699" i="1"/>
  <c r="K699" i="1" s="1"/>
  <c r="J704" i="1"/>
  <c r="K704" i="1" s="1"/>
  <c r="J709" i="1"/>
  <c r="K709" i="1" s="1"/>
  <c r="J715" i="1"/>
  <c r="K715" i="1" s="1"/>
  <c r="J716" i="1"/>
  <c r="K716" i="1" s="1"/>
  <c r="J717" i="1"/>
  <c r="K717" i="1" s="1"/>
  <c r="J718" i="1"/>
  <c r="K718" i="1" s="1"/>
  <c r="J719" i="1"/>
  <c r="K719" i="1" s="1"/>
  <c r="J720" i="1"/>
  <c r="K720" i="1" s="1"/>
  <c r="J721" i="1"/>
  <c r="K721" i="1" s="1"/>
  <c r="J735" i="1"/>
  <c r="K735" i="1" s="1"/>
  <c r="J736" i="1"/>
  <c r="K736" i="1" s="1"/>
  <c r="J737" i="1"/>
  <c r="K737" i="1" s="1"/>
  <c r="J738" i="1"/>
  <c r="K738" i="1" s="1"/>
  <c r="J739" i="1"/>
  <c r="K739" i="1" s="1"/>
  <c r="J744" i="1"/>
  <c r="K744" i="1" s="1"/>
  <c r="J745" i="1"/>
  <c r="K745" i="1" s="1"/>
  <c r="J746" i="1"/>
  <c r="K746" i="1" s="1"/>
  <c r="J755" i="1"/>
  <c r="K755" i="1" s="1"/>
  <c r="J756" i="1"/>
  <c r="K756" i="1" s="1"/>
  <c r="J757" i="1"/>
  <c r="K757" i="1" s="1"/>
  <c r="J758" i="1"/>
  <c r="K758" i="1" s="1"/>
  <c r="J759" i="1"/>
  <c r="K759" i="1" s="1"/>
  <c r="J760" i="1"/>
  <c r="K760" i="1" s="1"/>
  <c r="J774" i="1"/>
  <c r="K774" i="1" s="1"/>
  <c r="J775" i="1"/>
  <c r="K775" i="1" s="1"/>
  <c r="J776" i="1"/>
  <c r="K776" i="1" s="1"/>
  <c r="J777" i="1"/>
  <c r="K777" i="1" s="1"/>
  <c r="J778" i="1"/>
  <c r="K778" i="1" s="1"/>
  <c r="J779" i="1"/>
  <c r="K779" i="1" s="1"/>
  <c r="J780" i="1"/>
  <c r="K780" i="1" s="1"/>
  <c r="J781" i="1"/>
  <c r="K781" i="1" s="1"/>
  <c r="J782" i="1"/>
  <c r="K782" i="1" s="1"/>
  <c r="J796" i="1"/>
  <c r="K796" i="1" s="1"/>
  <c r="J798" i="1"/>
  <c r="K798" i="1" s="1"/>
  <c r="J799" i="1"/>
  <c r="K799" i="1" s="1"/>
  <c r="J800" i="1"/>
  <c r="K800" i="1" s="1"/>
  <c r="J801" i="1"/>
  <c r="K801" i="1" s="1"/>
  <c r="J802" i="1"/>
  <c r="K802" i="1" s="1"/>
  <c r="J816" i="1"/>
  <c r="K816" i="1" s="1"/>
  <c r="J817" i="1"/>
  <c r="K817" i="1" s="1"/>
  <c r="J818" i="1"/>
  <c r="K818" i="1" s="1"/>
  <c r="J819" i="1"/>
  <c r="K819" i="1" s="1"/>
  <c r="J820" i="1"/>
  <c r="K820" i="1" s="1"/>
  <c r="J821" i="1"/>
  <c r="K821" i="1" s="1"/>
  <c r="J822" i="1"/>
  <c r="K822" i="1" s="1"/>
  <c r="J835" i="1"/>
  <c r="K835" i="1" s="1"/>
  <c r="J837" i="1"/>
  <c r="K837" i="1" s="1"/>
  <c r="J838" i="1"/>
  <c r="K838" i="1" s="1"/>
  <c r="J839" i="1"/>
  <c r="K839" i="1" s="1"/>
  <c r="J840" i="1"/>
  <c r="K840" i="1" s="1"/>
  <c r="J846" i="1"/>
  <c r="K846" i="1" s="1"/>
  <c r="J855" i="1"/>
  <c r="K855" i="1" s="1"/>
  <c r="J856" i="1"/>
  <c r="K856" i="1" s="1"/>
  <c r="J857" i="1"/>
  <c r="K857" i="1" s="1"/>
  <c r="J858" i="1"/>
  <c r="K858" i="1" s="1"/>
  <c r="J859" i="1"/>
  <c r="K859" i="1" s="1"/>
  <c r="J872" i="1"/>
  <c r="K872" i="1" s="1"/>
  <c r="J873" i="1"/>
  <c r="K873" i="1" s="1"/>
  <c r="J874" i="1"/>
  <c r="K874" i="1" s="1"/>
  <c r="J875" i="1"/>
  <c r="K875" i="1" s="1"/>
  <c r="J876" i="1"/>
  <c r="K876" i="1" s="1"/>
  <c r="J877" i="1"/>
  <c r="K877" i="1" s="1"/>
  <c r="J878" i="1"/>
  <c r="K878" i="1" s="1"/>
  <c r="J879" i="1"/>
  <c r="K879" i="1" s="1"/>
  <c r="J880" i="1"/>
  <c r="K880" i="1" s="1"/>
  <c r="J8" i="1"/>
  <c r="K8" i="1" s="1"/>
  <c r="F21" i="1"/>
  <c r="G21" i="1" s="1"/>
  <c r="F24" i="1"/>
  <c r="G24" i="1" s="1"/>
  <c r="F25" i="1"/>
  <c r="G25" i="1" s="1"/>
  <c r="F27" i="1"/>
  <c r="G27" i="1" s="1"/>
  <c r="F30" i="1"/>
  <c r="G30" i="1" s="1"/>
  <c r="F31" i="1"/>
  <c r="G31" i="1" s="1"/>
  <c r="F34" i="1"/>
  <c r="G34" i="1" s="1"/>
  <c r="F35" i="1"/>
  <c r="G35" i="1" s="1"/>
  <c r="F37" i="1"/>
  <c r="G37" i="1" s="1"/>
  <c r="F38" i="1"/>
  <c r="G38" i="1" s="1"/>
  <c r="F41" i="1"/>
  <c r="G41" i="1" s="1"/>
  <c r="F42" i="1"/>
  <c r="G42" i="1" s="1"/>
  <c r="F43" i="1"/>
  <c r="G43" i="1" s="1"/>
  <c r="F44" i="1"/>
  <c r="G44" i="1" s="1"/>
  <c r="F45" i="1"/>
  <c r="G45" i="1" s="1"/>
  <c r="F48" i="1"/>
  <c r="G48" i="1" s="1"/>
  <c r="F49" i="1"/>
  <c r="G49" i="1" s="1"/>
  <c r="F50" i="1"/>
  <c r="G50" i="1" s="1"/>
  <c r="F51" i="1"/>
  <c r="G51" i="1" s="1"/>
  <c r="F53" i="1"/>
  <c r="G53" i="1" s="1"/>
  <c r="F56" i="1"/>
  <c r="G56" i="1" s="1"/>
  <c r="F58" i="1"/>
  <c r="G58" i="1" s="1"/>
  <c r="F60" i="1"/>
  <c r="G60" i="1" s="1"/>
  <c r="F61" i="1"/>
  <c r="G61" i="1" s="1"/>
  <c r="F62" i="1"/>
  <c r="G62" i="1" s="1"/>
  <c r="F66" i="1"/>
  <c r="G66" i="1" s="1"/>
  <c r="F68" i="1"/>
  <c r="G68" i="1" s="1"/>
  <c r="F69" i="1"/>
  <c r="G69" i="1" s="1"/>
  <c r="F70" i="1"/>
  <c r="G70" i="1" s="1"/>
  <c r="F71" i="1"/>
  <c r="G71" i="1" s="1"/>
  <c r="F72" i="1"/>
  <c r="G72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93" i="1"/>
  <c r="G93" i="1" s="1"/>
  <c r="F95" i="1"/>
  <c r="G95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4" i="1"/>
  <c r="G114" i="1" s="1"/>
  <c r="F115" i="1"/>
  <c r="G115" i="1" s="1"/>
  <c r="F117" i="1"/>
  <c r="G117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8" i="1"/>
  <c r="G138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5" i="1"/>
  <c r="G165" i="1" s="1"/>
  <c r="F175" i="1"/>
  <c r="G175" i="1" s="1"/>
  <c r="F177" i="1"/>
  <c r="G177" i="1" s="1"/>
  <c r="F178" i="1"/>
  <c r="G178" i="1" s="1"/>
  <c r="F179" i="1"/>
  <c r="G179" i="1" s="1"/>
  <c r="F180" i="1"/>
  <c r="G180" i="1" s="1"/>
  <c r="F182" i="1"/>
  <c r="G182" i="1" s="1"/>
  <c r="F183" i="1"/>
  <c r="G183" i="1" s="1"/>
  <c r="F184" i="1"/>
  <c r="G184" i="1" s="1"/>
  <c r="F186" i="1"/>
  <c r="G186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42" i="1"/>
  <c r="G242" i="1" s="1"/>
  <c r="F243" i="1"/>
  <c r="G243" i="1" s="1"/>
  <c r="F245" i="1"/>
  <c r="G245" i="1" s="1"/>
  <c r="F246" i="1"/>
  <c r="G246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8" i="1"/>
  <c r="G268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6" i="1"/>
  <c r="G286" i="1" s="1"/>
  <c r="F287" i="1"/>
  <c r="G287" i="1" s="1"/>
  <c r="F290" i="1"/>
  <c r="G290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11" i="1"/>
  <c r="G311" i="1" s="1"/>
  <c r="F320" i="1"/>
  <c r="G320" i="1" s="1"/>
  <c r="F321" i="1"/>
  <c r="G321" i="1" s="1"/>
  <c r="F322" i="1"/>
  <c r="G322" i="1" s="1"/>
  <c r="F323" i="1"/>
  <c r="G323" i="1" s="1"/>
  <c r="F325" i="1"/>
  <c r="G325" i="1" s="1"/>
  <c r="F326" i="1"/>
  <c r="G326" i="1" s="1"/>
  <c r="F327" i="1"/>
  <c r="G327" i="1" s="1"/>
  <c r="F328" i="1"/>
  <c r="G328" i="1" s="1"/>
  <c r="F329" i="1"/>
  <c r="G329" i="1" s="1"/>
  <c r="F331" i="1"/>
  <c r="G331" i="1" s="1"/>
  <c r="F332" i="1"/>
  <c r="G332" i="1" s="1"/>
  <c r="F334" i="1"/>
  <c r="G334" i="1" s="1"/>
  <c r="F346" i="1"/>
  <c r="G346" i="1" s="1"/>
  <c r="F347" i="1"/>
  <c r="G347" i="1" s="1"/>
  <c r="F348" i="1"/>
  <c r="G348" i="1" s="1"/>
  <c r="F349" i="1"/>
  <c r="G349" i="1" s="1"/>
  <c r="F350" i="1"/>
  <c r="G350" i="1" s="1"/>
  <c r="F352" i="1"/>
  <c r="G352" i="1" s="1"/>
  <c r="F353" i="1"/>
  <c r="G353" i="1" s="1"/>
  <c r="F354" i="1"/>
  <c r="G354" i="1" s="1"/>
  <c r="F367" i="1"/>
  <c r="G367" i="1" s="1"/>
  <c r="F368" i="1"/>
  <c r="G368" i="1" s="1"/>
  <c r="F369" i="1"/>
  <c r="G369" i="1" s="1"/>
  <c r="F370" i="1"/>
  <c r="G370" i="1" s="1"/>
  <c r="F371" i="1"/>
  <c r="G371" i="1" s="1"/>
  <c r="F372" i="1"/>
  <c r="G372" i="1" s="1"/>
  <c r="F373" i="1"/>
  <c r="G373" i="1" s="1"/>
  <c r="F374" i="1"/>
  <c r="G374" i="1" s="1"/>
  <c r="F375" i="1"/>
  <c r="G375" i="1" s="1"/>
  <c r="F378" i="1"/>
  <c r="G378" i="1" s="1"/>
  <c r="F379" i="1"/>
  <c r="G379" i="1" s="1"/>
  <c r="F380" i="1"/>
  <c r="G380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9" i="1"/>
  <c r="G409" i="1" s="1"/>
  <c r="F410" i="1"/>
  <c r="G410" i="1" s="1"/>
  <c r="F415" i="1"/>
  <c r="G415" i="1" s="1"/>
  <c r="F416" i="1"/>
  <c r="G416" i="1" s="1"/>
  <c r="F417" i="1"/>
  <c r="G417" i="1" s="1"/>
  <c r="F418" i="1"/>
  <c r="G418" i="1" s="1"/>
  <c r="F419" i="1"/>
  <c r="G419" i="1" s="1"/>
  <c r="F421" i="1"/>
  <c r="G421" i="1" s="1"/>
  <c r="F422" i="1"/>
  <c r="G422" i="1" s="1"/>
  <c r="F423" i="1"/>
  <c r="G423" i="1" s="1"/>
  <c r="F437" i="1"/>
  <c r="G437" i="1" s="1"/>
  <c r="F439" i="1"/>
  <c r="G439" i="1" s="1"/>
  <c r="F440" i="1"/>
  <c r="G440" i="1" s="1"/>
  <c r="F441" i="1"/>
  <c r="G441" i="1" s="1"/>
  <c r="F442" i="1"/>
  <c r="G442" i="1" s="1"/>
  <c r="F443" i="1"/>
  <c r="G443" i="1" s="1"/>
  <c r="F444" i="1"/>
  <c r="G444" i="1" s="1"/>
  <c r="F451" i="1"/>
  <c r="G451" i="1" s="1"/>
  <c r="F452" i="1"/>
  <c r="G452" i="1" s="1"/>
  <c r="F453" i="1"/>
  <c r="G45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504" i="1"/>
  <c r="G504" i="1" s="1"/>
  <c r="F505" i="1"/>
  <c r="G505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1" i="1"/>
  <c r="G531" i="1" s="1"/>
  <c r="F532" i="1"/>
  <c r="G532" i="1" s="1"/>
  <c r="F533" i="1"/>
  <c r="G533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62" i="1"/>
  <c r="G562" i="1" s="1"/>
  <c r="F563" i="1"/>
  <c r="G563" i="1" s="1"/>
  <c r="F564" i="1"/>
  <c r="G564" i="1" s="1"/>
  <c r="F570" i="1"/>
  <c r="G570" i="1" s="1"/>
  <c r="F571" i="1"/>
  <c r="G571" i="1" s="1"/>
  <c r="F572" i="1"/>
  <c r="G572" i="1" s="1"/>
  <c r="F573" i="1"/>
  <c r="G573" i="1" s="1"/>
  <c r="F574" i="1"/>
  <c r="G574" i="1" s="1"/>
  <c r="F575" i="1"/>
  <c r="G575" i="1" s="1"/>
  <c r="F588" i="1"/>
  <c r="G588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601" i="1"/>
  <c r="G601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29" i="1"/>
  <c r="G629" i="1" s="1"/>
  <c r="F630" i="1"/>
  <c r="G630" i="1" s="1"/>
  <c r="F632" i="1"/>
  <c r="G632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51" i="1"/>
  <c r="G651" i="1" s="1"/>
  <c r="F653" i="1"/>
  <c r="G653" i="1" s="1"/>
  <c r="F654" i="1"/>
  <c r="G654" i="1" s="1"/>
  <c r="F655" i="1"/>
  <c r="G655" i="1" s="1"/>
  <c r="F656" i="1"/>
  <c r="G656" i="1" s="1"/>
  <c r="F657" i="1"/>
  <c r="G657" i="1" s="1"/>
  <c r="F666" i="1"/>
  <c r="G666" i="1" s="1"/>
  <c r="F667" i="1"/>
  <c r="G667" i="1" s="1"/>
  <c r="F672" i="1"/>
  <c r="G672" i="1" s="1"/>
  <c r="F674" i="1"/>
  <c r="G674" i="1" s="1"/>
  <c r="F675" i="1"/>
  <c r="G675" i="1" s="1"/>
  <c r="F676" i="1"/>
  <c r="G676" i="1" s="1"/>
  <c r="F677" i="1"/>
  <c r="G677" i="1" s="1"/>
  <c r="F678" i="1"/>
  <c r="G678" i="1" s="1"/>
  <c r="F692" i="1"/>
  <c r="G692" i="1" s="1"/>
  <c r="F693" i="1"/>
  <c r="G693" i="1" s="1"/>
  <c r="F694" i="1"/>
  <c r="G694" i="1" s="1"/>
  <c r="F695" i="1"/>
  <c r="G695" i="1" s="1"/>
  <c r="F696" i="1"/>
  <c r="G696" i="1" s="1"/>
  <c r="F697" i="1"/>
  <c r="G697" i="1" s="1"/>
  <c r="F698" i="1"/>
  <c r="G698" i="1" s="1"/>
  <c r="F699" i="1"/>
  <c r="G699" i="1" s="1"/>
  <c r="F709" i="1"/>
  <c r="G709" i="1" s="1"/>
  <c r="F715" i="1"/>
  <c r="G715" i="1" s="1"/>
  <c r="F716" i="1"/>
  <c r="G716" i="1" s="1"/>
  <c r="F717" i="1"/>
  <c r="G717" i="1" s="1"/>
  <c r="F718" i="1"/>
  <c r="G718" i="1" s="1"/>
  <c r="F719" i="1"/>
  <c r="G719" i="1" s="1"/>
  <c r="F720" i="1"/>
  <c r="G720" i="1" s="1"/>
  <c r="F721" i="1"/>
  <c r="G721" i="1" s="1"/>
  <c r="F735" i="1"/>
  <c r="G735" i="1" s="1"/>
  <c r="F736" i="1"/>
  <c r="G736" i="1" s="1"/>
  <c r="F737" i="1"/>
  <c r="G737" i="1" s="1"/>
  <c r="F738" i="1"/>
  <c r="G738" i="1" s="1"/>
  <c r="F739" i="1"/>
  <c r="G739" i="1" s="1"/>
  <c r="F744" i="1"/>
  <c r="G744" i="1" s="1"/>
  <c r="F745" i="1"/>
  <c r="G745" i="1" s="1"/>
  <c r="F746" i="1"/>
  <c r="G746" i="1" s="1"/>
  <c r="F755" i="1"/>
  <c r="G755" i="1" s="1"/>
  <c r="F756" i="1"/>
  <c r="G756" i="1" s="1"/>
  <c r="F757" i="1"/>
  <c r="G757" i="1" s="1"/>
  <c r="F758" i="1"/>
  <c r="G758" i="1" s="1"/>
  <c r="F759" i="1"/>
  <c r="G759" i="1" s="1"/>
  <c r="F760" i="1"/>
  <c r="G760" i="1" s="1"/>
  <c r="F774" i="1"/>
  <c r="G774" i="1" s="1"/>
  <c r="F775" i="1"/>
  <c r="G775" i="1" s="1"/>
  <c r="F776" i="1"/>
  <c r="G776" i="1" s="1"/>
  <c r="F777" i="1"/>
  <c r="G777" i="1" s="1"/>
  <c r="F778" i="1"/>
  <c r="G778" i="1" s="1"/>
  <c r="F779" i="1"/>
  <c r="G779" i="1" s="1"/>
  <c r="F780" i="1"/>
  <c r="G780" i="1" s="1"/>
  <c r="F781" i="1"/>
  <c r="G781" i="1" s="1"/>
  <c r="F782" i="1"/>
  <c r="G782" i="1" s="1"/>
  <c r="F796" i="1"/>
  <c r="G796" i="1" s="1"/>
  <c r="F797" i="1"/>
  <c r="G797" i="1" s="1"/>
  <c r="F798" i="1"/>
  <c r="G798" i="1" s="1"/>
  <c r="F799" i="1"/>
  <c r="G799" i="1" s="1"/>
  <c r="F800" i="1"/>
  <c r="G800" i="1" s="1"/>
  <c r="F801" i="1"/>
  <c r="G801" i="1" s="1"/>
  <c r="F802" i="1"/>
  <c r="G802" i="1" s="1"/>
  <c r="F816" i="1"/>
  <c r="G816" i="1" s="1"/>
  <c r="F817" i="1"/>
  <c r="G817" i="1" s="1"/>
  <c r="F818" i="1"/>
  <c r="G818" i="1" s="1"/>
  <c r="F819" i="1"/>
  <c r="G819" i="1" s="1"/>
  <c r="F820" i="1"/>
  <c r="G820" i="1" s="1"/>
  <c r="F821" i="1"/>
  <c r="G821" i="1" s="1"/>
  <c r="F822" i="1"/>
  <c r="G822" i="1" s="1"/>
  <c r="F835" i="1"/>
  <c r="G835" i="1" s="1"/>
  <c r="F837" i="1"/>
  <c r="G837" i="1" s="1"/>
  <c r="F838" i="1"/>
  <c r="G838" i="1" s="1"/>
  <c r="F839" i="1"/>
  <c r="G839" i="1" s="1"/>
  <c r="F840" i="1"/>
  <c r="G840" i="1" s="1"/>
  <c r="F846" i="1"/>
  <c r="G846" i="1" s="1"/>
  <c r="F855" i="1"/>
  <c r="G855" i="1" s="1"/>
  <c r="F856" i="1"/>
  <c r="G856" i="1" s="1"/>
  <c r="F857" i="1"/>
  <c r="G857" i="1" s="1"/>
  <c r="F858" i="1"/>
  <c r="G858" i="1" s="1"/>
  <c r="F859" i="1"/>
  <c r="G859" i="1" s="1"/>
  <c r="F872" i="1"/>
  <c r="G872" i="1" s="1"/>
  <c r="F873" i="1"/>
  <c r="G873" i="1" s="1"/>
  <c r="F874" i="1"/>
  <c r="G874" i="1" s="1"/>
  <c r="F875" i="1"/>
  <c r="G875" i="1" s="1"/>
  <c r="F876" i="1"/>
  <c r="G876" i="1" s="1"/>
  <c r="F877" i="1"/>
  <c r="G877" i="1" s="1"/>
  <c r="F878" i="1"/>
  <c r="G878" i="1" s="1"/>
  <c r="F879" i="1"/>
  <c r="G879" i="1" s="1"/>
  <c r="F880" i="1"/>
  <c r="G880" i="1" s="1"/>
  <c r="F8" i="1"/>
  <c r="G8" i="1" s="1"/>
</calcChain>
</file>

<file path=xl/sharedStrings.xml><?xml version="1.0" encoding="utf-8"?>
<sst xmlns="http://schemas.openxmlformats.org/spreadsheetml/2006/main" count="920" uniqueCount="909">
  <si>
    <t>SİLİCON</t>
  </si>
  <si>
    <t>VİTON</t>
  </si>
  <si>
    <t>NBR</t>
  </si>
  <si>
    <t>SİLİKON</t>
  </si>
  <si>
    <t>İÇ ÇAP</t>
  </si>
  <si>
    <t>KALINLIK</t>
  </si>
  <si>
    <t>11,00 X 2,00</t>
  </si>
  <si>
    <t>18,00 X 2,00</t>
  </si>
  <si>
    <t>48,00 X 2,00</t>
  </si>
  <si>
    <t>24,00 X 2,50</t>
  </si>
  <si>
    <t>58,00 X 2,50</t>
  </si>
  <si>
    <t>12,37 X 2,62</t>
  </si>
  <si>
    <t>9,50 X 2,62</t>
  </si>
  <si>
    <t>5,00 X 3,00</t>
  </si>
  <si>
    <t>68,00 X 3,00</t>
  </si>
  <si>
    <t>19,00 X 3,00</t>
  </si>
  <si>
    <t>18,00 X 3,53</t>
  </si>
  <si>
    <t>49,00 X 3,53</t>
  </si>
  <si>
    <t>29,70 X 3,53</t>
  </si>
  <si>
    <t>34,52 X 3,53</t>
  </si>
  <si>
    <t>39,69 X 3,53</t>
  </si>
  <si>
    <t>37,79 X 353</t>
  </si>
  <si>
    <t>32,93 X 3,53</t>
  </si>
  <si>
    <t>42,86 X 3,53</t>
  </si>
  <si>
    <t>5,50 X 3,53</t>
  </si>
  <si>
    <t>9,00 X 3,00</t>
  </si>
  <si>
    <t>35,00 X 4,00</t>
  </si>
  <si>
    <t>18,00 X 4,00</t>
  </si>
  <si>
    <t>37,00 X 4,00</t>
  </si>
  <si>
    <t>50,00 X 4,00</t>
  </si>
  <si>
    <t>22,50 X 4,00</t>
  </si>
  <si>
    <t>30,00 X 4,00</t>
  </si>
  <si>
    <t>55,00 X 4,00</t>
  </si>
  <si>
    <t>34,60 X 4,40</t>
  </si>
  <si>
    <t>44,00 X 4,50</t>
  </si>
  <si>
    <t>60,00 X 4,50</t>
  </si>
  <si>
    <t>33,00 X 5,00</t>
  </si>
  <si>
    <t>35,00 X 5,00</t>
  </si>
  <si>
    <t>53,00 X 5,00</t>
  </si>
  <si>
    <t>18,42 X 5,34</t>
  </si>
  <si>
    <t>43,80 X 5,34</t>
  </si>
  <si>
    <t>46,99 X 5,34</t>
  </si>
  <si>
    <t>56,52 X 5,34</t>
  </si>
  <si>
    <t>44,00 X 6,00</t>
  </si>
  <si>
    <t>46,50 X 8,00</t>
  </si>
  <si>
    <t>90,00 X 2,00</t>
  </si>
  <si>
    <t>120,00 X 2,00</t>
  </si>
  <si>
    <t>140,00 X 2,00</t>
  </si>
  <si>
    <t>44,00 X 5,34</t>
  </si>
  <si>
    <t>110,00 X 2,00</t>
  </si>
  <si>
    <t>170,00 X 8,00</t>
  </si>
  <si>
    <t>195,60 X 8,00</t>
  </si>
  <si>
    <t>120,00 X 8,00</t>
  </si>
  <si>
    <t>74,00 X 5,70</t>
  </si>
  <si>
    <t>21,00 X 2,50</t>
  </si>
  <si>
    <t>8,00 X 2,50</t>
  </si>
  <si>
    <t>CY NO:</t>
  </si>
  <si>
    <t>CY6355000</t>
  </si>
  <si>
    <t>CY5060000</t>
  </si>
  <si>
    <t>CY5066000</t>
  </si>
  <si>
    <t>CY4070000</t>
  </si>
  <si>
    <t>CY5372400</t>
  </si>
  <si>
    <t>CY4073000</t>
  </si>
  <si>
    <t>CY5774000</t>
  </si>
  <si>
    <t>CY3574610</t>
  </si>
  <si>
    <t>CY6307500</t>
  </si>
  <si>
    <t>CY3579000</t>
  </si>
  <si>
    <t>CY6080000</t>
  </si>
  <si>
    <t>CY3580550</t>
  </si>
  <si>
    <t>CY7081920</t>
  </si>
  <si>
    <t>CY4084000</t>
  </si>
  <si>
    <t>CY7085100</t>
  </si>
  <si>
    <t>CY3585350</t>
  </si>
  <si>
    <t>CY5086000</t>
  </si>
  <si>
    <t>CY5386700</t>
  </si>
  <si>
    <t>CY3586900</t>
  </si>
  <si>
    <t>CY5788000</t>
  </si>
  <si>
    <t>CY5088000</t>
  </si>
  <si>
    <t>CY5388250</t>
  </si>
  <si>
    <t>CY7088250</t>
  </si>
  <si>
    <t>CY3588500</t>
  </si>
  <si>
    <t>CY5789200</t>
  </si>
  <si>
    <t>CY5389690</t>
  </si>
  <si>
    <t>CY5090000</t>
  </si>
  <si>
    <t>CY3590100</t>
  </si>
  <si>
    <t>CY5391450</t>
  </si>
  <si>
    <t>CY7091450</t>
  </si>
  <si>
    <t>CY3591700</t>
  </si>
  <si>
    <t>CY5092000</t>
  </si>
  <si>
    <t>CY6392100</t>
  </si>
  <si>
    <t>CY5792600</t>
  </si>
  <si>
    <t>CY5393000</t>
  </si>
  <si>
    <t>CY7093000</t>
  </si>
  <si>
    <t>CY3593300</t>
  </si>
  <si>
    <t>CY3594600</t>
  </si>
  <si>
    <t>CY5394620</t>
  </si>
  <si>
    <t>CY7094620</t>
  </si>
  <si>
    <t>CY3594850</t>
  </si>
  <si>
    <t>CY6309500</t>
  </si>
  <si>
    <t>CY5095000</t>
  </si>
  <si>
    <t>CY5395500</t>
  </si>
  <si>
    <t>CY5396200</t>
  </si>
  <si>
    <t>CY3596400</t>
  </si>
  <si>
    <t>CY5397790</t>
  </si>
  <si>
    <t>CY7097790</t>
  </si>
  <si>
    <t>CY5098000</t>
  </si>
  <si>
    <t>CY3598020</t>
  </si>
  <si>
    <t>CY7099000</t>
  </si>
  <si>
    <t>CY3599600</t>
  </si>
  <si>
    <t>CY3010000</t>
  </si>
  <si>
    <t>CY4010000</t>
  </si>
  <si>
    <t>CY5010000</t>
  </si>
  <si>
    <t>CY5310000</t>
  </si>
  <si>
    <t>CY5510000</t>
  </si>
  <si>
    <t>CY6010000</t>
  </si>
  <si>
    <t>CY5310097</t>
  </si>
  <si>
    <t>CY7010097</t>
  </si>
  <si>
    <t>CY3510120</t>
  </si>
  <si>
    <t>CY3010200</t>
  </si>
  <si>
    <t>CY4010200</t>
  </si>
  <si>
    <t>CY5010200</t>
  </si>
  <si>
    <t>CY6010200</t>
  </si>
  <si>
    <t>CY3010250</t>
  </si>
  <si>
    <t>CY4010250</t>
  </si>
  <si>
    <t>CY5010250</t>
  </si>
  <si>
    <t>CY5310250</t>
  </si>
  <si>
    <t>CY6010250</t>
  </si>
  <si>
    <t>CY3510280</t>
  </si>
  <si>
    <t>CY3010300</t>
  </si>
  <si>
    <t>CY4010300</t>
  </si>
  <si>
    <t>CY5010300</t>
  </si>
  <si>
    <t>CY6010300</t>
  </si>
  <si>
    <t>CY5710400</t>
  </si>
  <si>
    <t>CY5310414</t>
  </si>
  <si>
    <t>CY7010414</t>
  </si>
  <si>
    <t>CY3510440</t>
  </si>
  <si>
    <t>CY3010500</t>
  </si>
  <si>
    <t>CY4010500</t>
  </si>
  <si>
    <t>CY5010500</t>
  </si>
  <si>
    <t>CY6010500</t>
  </si>
  <si>
    <t>CY5310570</t>
  </si>
  <si>
    <t>CY3510600</t>
  </si>
  <si>
    <t>CY3010700</t>
  </si>
  <si>
    <t>CY4010700</t>
  </si>
  <si>
    <t>CY5010700</t>
  </si>
  <si>
    <t>CY6010700</t>
  </si>
  <si>
    <t>CY7010730</t>
  </si>
  <si>
    <t>CY5310732</t>
  </si>
  <si>
    <t>CY3010750</t>
  </si>
  <si>
    <t>CY3510750</t>
  </si>
  <si>
    <t>CY4010750</t>
  </si>
  <si>
    <t>CY5010750</t>
  </si>
  <si>
    <t>CY6010750</t>
  </si>
  <si>
    <t>CY3010800</t>
  </si>
  <si>
    <t>CY4010800</t>
  </si>
  <si>
    <t>CY5010800</t>
  </si>
  <si>
    <t>CY6010800</t>
  </si>
  <si>
    <t>CY3510910</t>
  </si>
  <si>
    <t>CY5310954</t>
  </si>
  <si>
    <t>CY3011000</t>
  </si>
  <si>
    <t>CY4011000</t>
  </si>
  <si>
    <t>CY5011000</t>
  </si>
  <si>
    <t>CY6011000</t>
  </si>
  <si>
    <t>CY7011049</t>
  </si>
  <si>
    <t>CY5311050</t>
  </si>
  <si>
    <t>CY3511070</t>
  </si>
  <si>
    <t>CY3011200</t>
  </si>
  <si>
    <t>CY4011200</t>
  </si>
  <si>
    <t>CY5011200</t>
  </si>
  <si>
    <t>CY6011200</t>
  </si>
  <si>
    <t>CY3511230</t>
  </si>
  <si>
    <t>CY3011250</t>
  </si>
  <si>
    <t>CY4011250</t>
  </si>
  <si>
    <t>CY5011250</t>
  </si>
  <si>
    <t>CY6011250</t>
  </si>
  <si>
    <t>CY3011300</t>
  </si>
  <si>
    <t>CY4011300</t>
  </si>
  <si>
    <t>CY5011300</t>
  </si>
  <si>
    <t>CY6011300</t>
  </si>
  <si>
    <t>CY7011367</t>
  </si>
  <si>
    <t>CY5311370</t>
  </si>
  <si>
    <t>CY3511390</t>
  </si>
  <si>
    <t>CY7011470</t>
  </si>
  <si>
    <t>CY3011500</t>
  </si>
  <si>
    <t>CY4011500</t>
  </si>
  <si>
    <t>CY5011500</t>
  </si>
  <si>
    <t>CY6011500</t>
  </si>
  <si>
    <t>CY6311500</t>
  </si>
  <si>
    <t>CY5711530</t>
  </si>
  <si>
    <t>CY5311540</t>
  </si>
  <si>
    <t>CY3511550</t>
  </si>
  <si>
    <t>CY5311680</t>
  </si>
  <si>
    <t>CY7011684</t>
  </si>
  <si>
    <t>CY3011700</t>
  </si>
  <si>
    <t>CY4011700</t>
  </si>
  <si>
    <t>CY5011700</t>
  </si>
  <si>
    <t>CY6011700</t>
  </si>
  <si>
    <t>CY3511710</t>
  </si>
  <si>
    <t>CY3011750</t>
  </si>
  <si>
    <t>CY4011750</t>
  </si>
  <si>
    <t>CY5011750</t>
  </si>
  <si>
    <t>CY6011750</t>
  </si>
  <si>
    <t>CY3011800</t>
  </si>
  <si>
    <t>CY4011800</t>
  </si>
  <si>
    <t>CY5011800</t>
  </si>
  <si>
    <t>CY6011800</t>
  </si>
  <si>
    <t>CY7011840</t>
  </si>
  <si>
    <t>CY3511860</t>
  </si>
  <si>
    <t>CY5711930</t>
  </si>
  <si>
    <t>CY3012000</t>
  </si>
  <si>
    <t>CY4012000</t>
  </si>
  <si>
    <t>CY5012000</t>
  </si>
  <si>
    <t>CY6012000</t>
  </si>
  <si>
    <t>CY8012000</t>
  </si>
  <si>
    <t>CY5312002</t>
  </si>
  <si>
    <t>CY7012002</t>
  </si>
  <si>
    <t>CY3512020</t>
  </si>
  <si>
    <t>CY5712160</t>
  </si>
  <si>
    <t>CY3512180</t>
  </si>
  <si>
    <t>CY3012200</t>
  </si>
  <si>
    <t>CY4012200</t>
  </si>
  <si>
    <t>CY5012200</t>
  </si>
  <si>
    <t>CY6012200</t>
  </si>
  <si>
    <t>CY3012250</t>
  </si>
  <si>
    <t>CY4012250</t>
  </si>
  <si>
    <t>CY5012250</t>
  </si>
  <si>
    <t>CY6012250</t>
  </si>
  <si>
    <t>CY3012300</t>
  </si>
  <si>
    <t>CY4012300</t>
  </si>
  <si>
    <t>CY5012300</t>
  </si>
  <si>
    <t>CY6012300</t>
  </si>
  <si>
    <t>CY5312319</t>
  </si>
  <si>
    <t>CY7012319</t>
  </si>
  <si>
    <t>CY3512340</t>
  </si>
  <si>
    <t>CY4712400</t>
  </si>
  <si>
    <t>CY7012460</t>
  </si>
  <si>
    <t>CY3012500</t>
  </si>
  <si>
    <t>CY3512500</t>
  </si>
  <si>
    <t>CY4012500</t>
  </si>
  <si>
    <t>CY5012500</t>
  </si>
  <si>
    <t>CY5312500</t>
  </si>
  <si>
    <t>CY6012500</t>
  </si>
  <si>
    <t>CY5312637</t>
  </si>
  <si>
    <t>CY7012637</t>
  </si>
  <si>
    <t>CY3512660</t>
  </si>
  <si>
    <t>CY3012700</t>
  </si>
  <si>
    <t>CY4012700</t>
  </si>
  <si>
    <t>CY5012700</t>
  </si>
  <si>
    <t>CY6012700</t>
  </si>
  <si>
    <t>CY3012750</t>
  </si>
  <si>
    <t>CY4012750</t>
  </si>
  <si>
    <t>CY5012750</t>
  </si>
  <si>
    <t>CY6012750</t>
  </si>
  <si>
    <t>CY3012800</t>
  </si>
  <si>
    <t>CY4012800</t>
  </si>
  <si>
    <t>CY5012800</t>
  </si>
  <si>
    <t>CY6012800</t>
  </si>
  <si>
    <t>CY5312860</t>
  </si>
  <si>
    <t>CY5312954</t>
  </si>
  <si>
    <t>CY7012954</t>
  </si>
  <si>
    <t>CY3512980</t>
  </si>
  <si>
    <t>CY3013000</t>
  </si>
  <si>
    <t>CY4013000</t>
  </si>
  <si>
    <t>CY5013000</t>
  </si>
  <si>
    <t>CY6013000</t>
  </si>
  <si>
    <t>CY5313180</t>
  </si>
  <si>
    <t>CY3013200</t>
  </si>
  <si>
    <t>CY4013200</t>
  </si>
  <si>
    <t>CY5013200</t>
  </si>
  <si>
    <t>CY6013200</t>
  </si>
  <si>
    <t>CY3013250</t>
  </si>
  <si>
    <t>CY4013250</t>
  </si>
  <si>
    <t>CY5013250</t>
  </si>
  <si>
    <t>CY6013250</t>
  </si>
  <si>
    <t>CY5313270</t>
  </si>
  <si>
    <t>CY7013272</t>
  </si>
  <si>
    <t>CY3013300</t>
  </si>
  <si>
    <t>CY3513300</t>
  </si>
  <si>
    <t>CY4013300</t>
  </si>
  <si>
    <t>CY5013300</t>
  </si>
  <si>
    <t>CY6013300</t>
  </si>
  <si>
    <t>CY5713430</t>
  </si>
  <si>
    <t>CY7013450</t>
  </si>
  <si>
    <t>CY3013500</t>
  </si>
  <si>
    <t>CY4013500</t>
  </si>
  <si>
    <t>CY5013500</t>
  </si>
  <si>
    <t>CY5313500</t>
  </si>
  <si>
    <t>CY6013500</t>
  </si>
  <si>
    <t>CY6313500</t>
  </si>
  <si>
    <t>CY7013589</t>
  </si>
  <si>
    <t>CY3513620</t>
  </si>
  <si>
    <t>CY5313650</t>
  </si>
  <si>
    <t>CY3013700</t>
  </si>
  <si>
    <t>CY4013700</t>
  </si>
  <si>
    <t>CY5013700</t>
  </si>
  <si>
    <t>CY6013700</t>
  </si>
  <si>
    <t>CY3013750</t>
  </si>
  <si>
    <t>CY4013750</t>
  </si>
  <si>
    <t>CY5013750</t>
  </si>
  <si>
    <t>CY6013750</t>
  </si>
  <si>
    <t>CY3513770</t>
  </si>
  <si>
    <t>CY3013800</t>
  </si>
  <si>
    <t>CY4013800</t>
  </si>
  <si>
    <t>CY5013800</t>
  </si>
  <si>
    <t>CY6013800</t>
  </si>
  <si>
    <t>CY5313810</t>
  </si>
  <si>
    <t>CY7013907</t>
  </si>
  <si>
    <t>CY3513930</t>
  </si>
  <si>
    <t>CY5313970</t>
  </si>
  <si>
    <t>CY3014000</t>
  </si>
  <si>
    <t>CY4014000</t>
  </si>
  <si>
    <t>CY5014000</t>
  </si>
  <si>
    <t>CY6014000</t>
  </si>
  <si>
    <t>CY3514090</t>
  </si>
  <si>
    <t>CY3014200</t>
  </si>
  <si>
    <t>CY4014200</t>
  </si>
  <si>
    <t>CY5014200</t>
  </si>
  <si>
    <t>CY6014200</t>
  </si>
  <si>
    <t>CY5314220</t>
  </si>
  <si>
    <t>CY7014224</t>
  </si>
  <si>
    <t>CY3014250</t>
  </si>
  <si>
    <t>CY3514250</t>
  </si>
  <si>
    <t>CY4014250</t>
  </si>
  <si>
    <t>CY6014250</t>
  </si>
  <si>
    <t>CY3014300</t>
  </si>
  <si>
    <t>CY4014300</t>
  </si>
  <si>
    <t>CY5014300</t>
  </si>
  <si>
    <t>CY6014300</t>
  </si>
  <si>
    <t>CY3514400</t>
  </si>
  <si>
    <t>CY3014500</t>
  </si>
  <si>
    <t>CY4014500</t>
  </si>
  <si>
    <t>CY5014500</t>
  </si>
  <si>
    <t>CY6014500</t>
  </si>
  <si>
    <t>CY5314542</t>
  </si>
  <si>
    <t>CY7014542</t>
  </si>
  <si>
    <t>CY3514560</t>
  </si>
  <si>
    <t>CY5314610</t>
  </si>
  <si>
    <t>CY3014700</t>
  </si>
  <si>
    <t>CY4014700</t>
  </si>
  <si>
    <t>CY5014700</t>
  </si>
  <si>
    <t>CY6014700</t>
  </si>
  <si>
    <t>CY7014700</t>
  </si>
  <si>
    <t>CY3514720</t>
  </si>
  <si>
    <t>CY3014750</t>
  </si>
  <si>
    <t>CY4014750</t>
  </si>
  <si>
    <t>CY5014750</t>
  </si>
  <si>
    <t>CY6014750</t>
  </si>
  <si>
    <t>CY3014800</t>
  </si>
  <si>
    <t>CY4014800</t>
  </si>
  <si>
    <t>CY5014800</t>
  </si>
  <si>
    <t>CY6014800</t>
  </si>
  <si>
    <t>CY7014859</t>
  </si>
  <si>
    <t>CY3514880</t>
  </si>
  <si>
    <t>CY3014900</t>
  </si>
  <si>
    <t>CY5314920</t>
  </si>
  <si>
    <t>CY5714930</t>
  </si>
  <si>
    <t>CY3015000</t>
  </si>
  <si>
    <t>CY4015000</t>
  </si>
  <si>
    <t>CY5015000</t>
  </si>
  <si>
    <t>CY6015000</t>
  </si>
  <si>
    <t>CY3515040</t>
  </si>
  <si>
    <t>CY5715110</t>
  </si>
  <si>
    <t>CY5315177</t>
  </si>
  <si>
    <t>CY7015177</t>
  </si>
  <si>
    <t>CY3015200</t>
  </si>
  <si>
    <t>CY3515200</t>
  </si>
  <si>
    <t>CY4015200</t>
  </si>
  <si>
    <t>CY5015200</t>
  </si>
  <si>
    <t>CY6015200</t>
  </si>
  <si>
    <t>CY3015250</t>
  </si>
  <si>
    <t>CY4015250</t>
  </si>
  <si>
    <t>CY5015250</t>
  </si>
  <si>
    <t>CY6015250</t>
  </si>
  <si>
    <t>CY3015300</t>
  </si>
  <si>
    <t>CY4015300</t>
  </si>
  <si>
    <t>CY5015300</t>
  </si>
  <si>
    <t>CY6015300</t>
  </si>
  <si>
    <t>CY3015500</t>
  </si>
  <si>
    <t>CY4015500</t>
  </si>
  <si>
    <t>CY5015500</t>
  </si>
  <si>
    <t>CY5315500</t>
  </si>
  <si>
    <t>CY6015500</t>
  </si>
  <si>
    <t>CY6315500</t>
  </si>
  <si>
    <t>CY3515510</t>
  </si>
  <si>
    <t>CY7015560</t>
  </si>
  <si>
    <t>CY5715610</t>
  </si>
  <si>
    <t>CY3015700</t>
  </si>
  <si>
    <t>CY4015700</t>
  </si>
  <si>
    <t>CY5015700</t>
  </si>
  <si>
    <t>CY6015700</t>
  </si>
  <si>
    <t>CY3015750</t>
  </si>
  <si>
    <t>CY4015750</t>
  </si>
  <si>
    <t>CY5015750</t>
  </si>
  <si>
    <t>CY6015750</t>
  </si>
  <si>
    <t>CY3015800</t>
  </si>
  <si>
    <t>CY4015800</t>
  </si>
  <si>
    <t>CY5015800</t>
  </si>
  <si>
    <t>CY6015800</t>
  </si>
  <si>
    <t>CY5315812</t>
  </si>
  <si>
    <t>CY7015812</t>
  </si>
  <si>
    <t>CY3515830</t>
  </si>
  <si>
    <t>CY7015950</t>
  </si>
  <si>
    <t>CY3016000</t>
  </si>
  <si>
    <t>CY4016000</t>
  </si>
  <si>
    <t>CY5016000</t>
  </si>
  <si>
    <t>CY6016000</t>
  </si>
  <si>
    <t>CY6316000</t>
  </si>
  <si>
    <t>CY7016000</t>
  </si>
  <si>
    <t>CY4716000</t>
  </si>
  <si>
    <t>CY5316130</t>
  </si>
  <si>
    <t>CY3516150</t>
  </si>
  <si>
    <t>CY7016190</t>
  </si>
  <si>
    <t>CY3016200</t>
  </si>
  <si>
    <t>CY4016200</t>
  </si>
  <si>
    <t>CY5016200</t>
  </si>
  <si>
    <t>CY6016200</t>
  </si>
  <si>
    <t>CY3016250</t>
  </si>
  <si>
    <t>CY4016250</t>
  </si>
  <si>
    <t>CY5016250</t>
  </si>
  <si>
    <t>CY6016250</t>
  </si>
  <si>
    <t>CY3016300</t>
  </si>
  <si>
    <t>CY4016300</t>
  </si>
  <si>
    <t>CY5016300</t>
  </si>
  <si>
    <t>CY6016300</t>
  </si>
  <si>
    <t>CY7016447</t>
  </si>
  <si>
    <t>CY3516470</t>
  </si>
  <si>
    <t>CY5316470</t>
  </si>
  <si>
    <t>CY3016500</t>
  </si>
  <si>
    <t>CY4016500</t>
  </si>
  <si>
    <t>CY5016500</t>
  </si>
  <si>
    <t>CY6016500</t>
  </si>
  <si>
    <t>CY7016670</t>
  </si>
  <si>
    <t>CY3016700</t>
  </si>
  <si>
    <t>CY4016700</t>
  </si>
  <si>
    <t>CY5016700</t>
  </si>
  <si>
    <t>CY6016700</t>
  </si>
  <si>
    <t>CY3016750</t>
  </si>
  <si>
    <t>CY4016750</t>
  </si>
  <si>
    <t>CY5016750</t>
  </si>
  <si>
    <t>CY6016750</t>
  </si>
  <si>
    <t>CY5316760</t>
  </si>
  <si>
    <t>CY3516780</t>
  </si>
  <si>
    <t>CY3016800</t>
  </si>
  <si>
    <t>CY4016800</t>
  </si>
  <si>
    <t>CY5016800</t>
  </si>
  <si>
    <t>CY6016800</t>
  </si>
  <si>
    <t>CY7016830</t>
  </si>
  <si>
    <t>CY3017000</t>
  </si>
  <si>
    <t>CY4017000</t>
  </si>
  <si>
    <t>CY5017000</t>
  </si>
  <si>
    <t>CY6017000</t>
  </si>
  <si>
    <t>CY8017000</t>
  </si>
  <si>
    <t>CY5317082</t>
  </si>
  <si>
    <t>CY7017082</t>
  </si>
  <si>
    <t>CY3517100</t>
  </si>
  <si>
    <t>CY3017200</t>
  </si>
  <si>
    <t>CY4017200</t>
  </si>
  <si>
    <t>CY5017200</t>
  </si>
  <si>
    <t>CY6017200</t>
  </si>
  <si>
    <t>CY3017250</t>
  </si>
  <si>
    <t>CY4017250</t>
  </si>
  <si>
    <t>CY5017250</t>
  </si>
  <si>
    <t>CY6017250</t>
  </si>
  <si>
    <t>CY7017270</t>
  </si>
  <si>
    <t>CY3017300</t>
  </si>
  <si>
    <t>CY4017300</t>
  </si>
  <si>
    <t>CY5017300</t>
  </si>
  <si>
    <t>CY6017300</t>
  </si>
  <si>
    <t>CY5317400</t>
  </si>
  <si>
    <t>CY5717400</t>
  </si>
  <si>
    <t>CY3517420</t>
  </si>
  <si>
    <t>CY7017460</t>
  </si>
  <si>
    <t>CY3017500</t>
  </si>
  <si>
    <t>CY4017500</t>
  </si>
  <si>
    <t>CY5017500</t>
  </si>
  <si>
    <t>CY6017500</t>
  </si>
  <si>
    <t>CY63175000</t>
  </si>
  <si>
    <t>CY57175600</t>
  </si>
  <si>
    <t>CY3017700</t>
  </si>
  <si>
    <t>CY4017700</t>
  </si>
  <si>
    <t>CY5017700</t>
  </si>
  <si>
    <t>CY6017700</t>
  </si>
  <si>
    <t>CY5317710</t>
  </si>
  <si>
    <t>CY7017717</t>
  </si>
  <si>
    <t>CY3517740</t>
  </si>
  <si>
    <t>CY3017750</t>
  </si>
  <si>
    <t>CY4017750</t>
  </si>
  <si>
    <t>CY5017750</t>
  </si>
  <si>
    <t>CY6017750</t>
  </si>
  <si>
    <t>CY3017800</t>
  </si>
  <si>
    <t>CY4017800</t>
  </si>
  <si>
    <t>CY5017800</t>
  </si>
  <si>
    <t>CY6017800</t>
  </si>
  <si>
    <t>CY5717930</t>
  </si>
  <si>
    <t>CY7017970</t>
  </si>
  <si>
    <t>CY3018000</t>
  </si>
  <si>
    <t>CY4018000</t>
  </si>
  <si>
    <t>CY5018000</t>
  </si>
  <si>
    <t>CY6018000</t>
  </si>
  <si>
    <t>CY5318030</t>
  </si>
  <si>
    <t>CY3518050</t>
  </si>
  <si>
    <t>CY7018100</t>
  </si>
  <si>
    <t>CY3018200</t>
  </si>
  <si>
    <t>CY4018200</t>
  </si>
  <si>
    <t>CY5018200</t>
  </si>
  <si>
    <t>CY6018200</t>
  </si>
  <si>
    <t>CY3018250</t>
  </si>
  <si>
    <t>CY4018250</t>
  </si>
  <si>
    <t>CY5018250</t>
  </si>
  <si>
    <t>CY6018250</t>
  </si>
  <si>
    <t>CY3018300</t>
  </si>
  <si>
    <t>CY4018300</t>
  </si>
  <si>
    <t>CY5018300</t>
  </si>
  <si>
    <t>CY6018300</t>
  </si>
  <si>
    <t>CY5318350</t>
  </si>
  <si>
    <t>CY7018352</t>
  </si>
  <si>
    <t>CY3518370</t>
  </si>
  <si>
    <t>CY3018500</t>
  </si>
  <si>
    <t>CY4018500</t>
  </si>
  <si>
    <t>CY5018500</t>
  </si>
  <si>
    <t>CY6018500</t>
  </si>
  <si>
    <t>CY6318500</t>
  </si>
  <si>
    <t>CY3518690</t>
  </si>
  <si>
    <t>CY3018700</t>
  </si>
  <si>
    <t>CY4018700</t>
  </si>
  <si>
    <t>CY5018700</t>
  </si>
  <si>
    <t>CY6018700</t>
  </si>
  <si>
    <t>CY3018750</t>
  </si>
  <si>
    <t>CY4018750</t>
  </si>
  <si>
    <t>CY5018750</t>
  </si>
  <si>
    <t>CY6018750</t>
  </si>
  <si>
    <t>CY3018800</t>
  </si>
  <si>
    <t>CY4018800</t>
  </si>
  <si>
    <t>CY5018800</t>
  </si>
  <si>
    <t>CY6018800</t>
  </si>
  <si>
    <t>CY5718930</t>
  </si>
  <si>
    <t>CY5318987</t>
  </si>
  <si>
    <t>CY7018987</t>
  </si>
  <si>
    <t>CY3019000</t>
  </si>
  <si>
    <t>CY4019000</t>
  </si>
  <si>
    <t>CY5019000</t>
  </si>
  <si>
    <t>CY6019000</t>
  </si>
  <si>
    <t>CY3519010</t>
  </si>
  <si>
    <t>CY3019200</t>
  </si>
  <si>
    <t>CY4019200</t>
  </si>
  <si>
    <t>CY5019200</t>
  </si>
  <si>
    <t>CY6019200</t>
  </si>
  <si>
    <t>CY3019250</t>
  </si>
  <si>
    <t>CY4019250</t>
  </si>
  <si>
    <t>CY5019250</t>
  </si>
  <si>
    <t>CY6019250</t>
  </si>
  <si>
    <t>CY3019300</t>
  </si>
  <si>
    <t>CY4019300</t>
  </si>
  <si>
    <t>CY5019300</t>
  </si>
  <si>
    <t>CY6019300</t>
  </si>
  <si>
    <t>CY3519320</t>
  </si>
  <si>
    <t>CY7019370</t>
  </si>
  <si>
    <t>CY3019500</t>
  </si>
  <si>
    <t>CY4019500</t>
  </si>
  <si>
    <t>CY5019500</t>
  </si>
  <si>
    <t>CY6019500</t>
  </si>
  <si>
    <t>CY8019500</t>
  </si>
  <si>
    <t>CY7019622</t>
  </si>
  <si>
    <t>CY5319629</t>
  </si>
  <si>
    <t>CY3519640</t>
  </si>
  <si>
    <t>CY3019700</t>
  </si>
  <si>
    <t>CY4019700</t>
  </si>
  <si>
    <t>CY5019750</t>
  </si>
  <si>
    <t>CY6019700</t>
  </si>
  <si>
    <t>CY3019750</t>
  </si>
  <si>
    <t>CY4019750</t>
  </si>
  <si>
    <t>CY6019750</t>
  </si>
  <si>
    <t>CY3019800</t>
  </si>
  <si>
    <t>CY4019800</t>
  </si>
  <si>
    <t>CY5019800</t>
  </si>
  <si>
    <t>CY6019800</t>
  </si>
  <si>
    <t>CY57199000</t>
  </si>
  <si>
    <t>CY3519960</t>
  </si>
  <si>
    <t>CY3020000</t>
  </si>
  <si>
    <t>CY4020000</t>
  </si>
  <si>
    <t>CY5020000</t>
  </si>
  <si>
    <t>CY6020000</t>
  </si>
  <si>
    <t>CY7020000</t>
  </si>
  <si>
    <t>CY6320000</t>
  </si>
  <si>
    <t>CY3020200</t>
  </si>
  <si>
    <t>CY4020200</t>
  </si>
  <si>
    <t>CY5020200</t>
  </si>
  <si>
    <t>CY6020200</t>
  </si>
  <si>
    <t>CY3020250</t>
  </si>
  <si>
    <t>CY4020250</t>
  </si>
  <si>
    <t>CY5020250</t>
  </si>
  <si>
    <t>CY6020250</t>
  </si>
  <si>
    <t>CY5320257</t>
  </si>
  <si>
    <t>CY7020257</t>
  </si>
  <si>
    <t>CY3520280</t>
  </si>
  <si>
    <t>CY3020300</t>
  </si>
  <si>
    <t>CY4020300</t>
  </si>
  <si>
    <t>CY5020300</t>
  </si>
  <si>
    <t>CY6020300</t>
  </si>
  <si>
    <t>CY7020340</t>
  </si>
  <si>
    <t>CY3020500</t>
  </si>
  <si>
    <t>CY4020500</t>
  </si>
  <si>
    <t>CY5020500</t>
  </si>
  <si>
    <t>CY5320500</t>
  </si>
  <si>
    <t>CY6020500</t>
  </si>
  <si>
    <t>CY3520600</t>
  </si>
  <si>
    <t>CY3020700</t>
  </si>
  <si>
    <t>CY4020700</t>
  </si>
  <si>
    <t>CY5020700</t>
  </si>
  <si>
    <t>CY6020700</t>
  </si>
  <si>
    <t>CY3020750</t>
  </si>
  <si>
    <t>CY4020750</t>
  </si>
  <si>
    <t>CY5020750</t>
  </si>
  <si>
    <t>CY6020750</t>
  </si>
  <si>
    <t>CY3020800</t>
  </si>
  <si>
    <t>CY4020800</t>
  </si>
  <si>
    <t>CY5020800</t>
  </si>
  <si>
    <t>CY6020800</t>
  </si>
  <si>
    <t>CY5320892</t>
  </si>
  <si>
    <t>CY7020892</t>
  </si>
  <si>
    <t>CY3520910</t>
  </si>
  <si>
    <t>CY5720920</t>
  </si>
  <si>
    <t>CY3021000</t>
  </si>
  <si>
    <t>CY4021000</t>
  </si>
  <si>
    <t>CY5021000</t>
  </si>
  <si>
    <t>CY5321000</t>
  </si>
  <si>
    <t>CY6021000</t>
  </si>
  <si>
    <t>CY3021200</t>
  </si>
  <si>
    <t>CY4021200</t>
  </si>
  <si>
    <t>CY5021200</t>
  </si>
  <si>
    <t>CY6021200</t>
  </si>
  <si>
    <t>CY3521230</t>
  </si>
  <si>
    <t>CY3021250</t>
  </si>
  <si>
    <t>CY4021250</t>
  </si>
  <si>
    <t>CY5021250</t>
  </si>
  <si>
    <t>CY6021250</t>
  </si>
  <si>
    <t>CY3021300</t>
  </si>
  <si>
    <t>CY4021300</t>
  </si>
  <si>
    <t>CY5021300</t>
  </si>
  <si>
    <t>CY6021300</t>
  </si>
  <si>
    <t>CY3021500</t>
  </si>
  <si>
    <t>CY4021500</t>
  </si>
  <si>
    <t>CY5021500</t>
  </si>
  <si>
    <t>CY6021500</t>
  </si>
  <si>
    <t>CY5321527</t>
  </si>
  <si>
    <t>CY7021527</t>
  </si>
  <si>
    <t>CY3521550</t>
  </si>
  <si>
    <t>CY3021700</t>
  </si>
  <si>
    <t>CY4021700</t>
  </si>
  <si>
    <t>CY5021700</t>
  </si>
  <si>
    <t>CY6021700</t>
  </si>
  <si>
    <t>CY3021750</t>
  </si>
  <si>
    <t>CY4021750</t>
  </si>
  <si>
    <t>CY5021750</t>
  </si>
  <si>
    <t>CY6021750</t>
  </si>
  <si>
    <t>CY3021800</t>
  </si>
  <si>
    <t>CY4021800</t>
  </si>
  <si>
    <t>CY5021800</t>
  </si>
  <si>
    <t>CY6021800</t>
  </si>
  <si>
    <t>CY5321840</t>
  </si>
  <si>
    <t>CY3521860</t>
  </si>
  <si>
    <t>CY5721930</t>
  </si>
  <si>
    <t>CY3022000</t>
  </si>
  <si>
    <t>CY4022000</t>
  </si>
  <si>
    <t>CY5022000</t>
  </si>
  <si>
    <t>CY6022000</t>
  </si>
  <si>
    <t>CY5322162</t>
  </si>
  <si>
    <t>CY7022162</t>
  </si>
  <si>
    <t>CY3522180</t>
  </si>
  <si>
    <t>CY3022200</t>
  </si>
  <si>
    <t>CY4022200</t>
  </si>
  <si>
    <t>CY5022200</t>
  </si>
  <si>
    <t>CY6022200</t>
  </si>
  <si>
    <t>CY3022250</t>
  </si>
  <si>
    <t>CY4022250</t>
  </si>
  <si>
    <t>CY5022250</t>
  </si>
  <si>
    <t>CY6022250</t>
  </si>
  <si>
    <t>CY3022300</t>
  </si>
  <si>
    <t>CY4022300</t>
  </si>
  <si>
    <t>CY5022300</t>
  </si>
  <si>
    <t>CY6022300</t>
  </si>
  <si>
    <t>CY5322470</t>
  </si>
  <si>
    <t>CY7022479</t>
  </si>
  <si>
    <t>CY3022500</t>
  </si>
  <si>
    <t>CY4022500</t>
  </si>
  <si>
    <t>CY5022500</t>
  </si>
  <si>
    <t>CY6022500</t>
  </si>
  <si>
    <t>CY3522560</t>
  </si>
  <si>
    <t>CY3022700</t>
  </si>
  <si>
    <t>CY4022700</t>
  </si>
  <si>
    <t>CY5022700</t>
  </si>
  <si>
    <t>CY6022700</t>
  </si>
  <si>
    <t>CY3022750</t>
  </si>
  <si>
    <t>CY4022750</t>
  </si>
  <si>
    <t>CY5022750</t>
  </si>
  <si>
    <t>CY6022750</t>
  </si>
  <si>
    <t>CY5322797</t>
  </si>
  <si>
    <t>CY7022797</t>
  </si>
  <si>
    <t>CY3022800</t>
  </si>
  <si>
    <t>CY4022800</t>
  </si>
  <si>
    <t>CY5022800</t>
  </si>
  <si>
    <t>CY6022800</t>
  </si>
  <si>
    <t>CY3522820</t>
  </si>
  <si>
    <t>CY5722880</t>
  </si>
  <si>
    <t>CY3023000</t>
  </si>
  <si>
    <t>CY4023000</t>
  </si>
  <si>
    <t>CY5023000</t>
  </si>
  <si>
    <t>CY6023000</t>
  </si>
  <si>
    <t>CY3523130</t>
  </si>
  <si>
    <t>CY3023200</t>
  </si>
  <si>
    <t>CY4023200</t>
  </si>
  <si>
    <t>CY5023200</t>
  </si>
  <si>
    <t>CY6023200</t>
  </si>
  <si>
    <t>CY3023250</t>
  </si>
  <si>
    <t>CY4023250</t>
  </si>
  <si>
    <t>CY5023250</t>
  </si>
  <si>
    <t>CY6023250</t>
  </si>
  <si>
    <t>CY3023300</t>
  </si>
  <si>
    <t>CY4023300</t>
  </si>
  <si>
    <t>CY5023300</t>
  </si>
  <si>
    <t>CY6023300</t>
  </si>
  <si>
    <t>CY7023390</t>
  </si>
  <si>
    <t>CY5323432</t>
  </si>
  <si>
    <t>CY7023432</t>
  </si>
  <si>
    <t>CY3523450</t>
  </si>
  <si>
    <t>CY3023500</t>
  </si>
  <si>
    <t>CY4023500</t>
  </si>
  <si>
    <t>CY5023500</t>
  </si>
  <si>
    <t>CY6023500</t>
  </si>
  <si>
    <t>CY5723530</t>
  </si>
  <si>
    <t>CY3023700</t>
  </si>
  <si>
    <t>CY4023700</t>
  </si>
  <si>
    <t>CY5023700</t>
  </si>
  <si>
    <t>CY6023700</t>
  </si>
  <si>
    <t>CY5323740</t>
  </si>
  <si>
    <t>CY3023750</t>
  </si>
  <si>
    <t>CY4023750</t>
  </si>
  <si>
    <t>CY5023750</t>
  </si>
  <si>
    <t>CY6023750</t>
  </si>
  <si>
    <t>CY3523770</t>
  </si>
  <si>
    <t>CY3023800</t>
  </si>
  <si>
    <t>CY4023800</t>
  </si>
  <si>
    <t>CY5023800</t>
  </si>
  <si>
    <t>CY6023800</t>
  </si>
  <si>
    <t>CY5723930</t>
  </si>
  <si>
    <t>CY3024000</t>
  </si>
  <si>
    <t>CY4024000</t>
  </si>
  <si>
    <t>CY5024000</t>
  </si>
  <si>
    <t>CY6024000</t>
  </si>
  <si>
    <t>CY5324067</t>
  </si>
  <si>
    <t>CY7024067</t>
  </si>
  <si>
    <t>CY3524090</t>
  </si>
  <si>
    <t>CY3024200</t>
  </si>
  <si>
    <t>CY4024200</t>
  </si>
  <si>
    <t>CY5024200</t>
  </si>
  <si>
    <t>CY6024200</t>
  </si>
  <si>
    <t>CY3024250</t>
  </si>
  <si>
    <t>CY4024250</t>
  </si>
  <si>
    <t>CY5024250</t>
  </si>
  <si>
    <t>CY6024250</t>
  </si>
  <si>
    <t>CY3024300</t>
  </si>
  <si>
    <t>CY4024300</t>
  </si>
  <si>
    <t>CY5024300</t>
  </si>
  <si>
    <t>CY6024300</t>
  </si>
  <si>
    <t>CY7024380</t>
  </si>
  <si>
    <t>CY35244400</t>
  </si>
  <si>
    <t>CY3024500</t>
  </si>
  <si>
    <t>CY4024500</t>
  </si>
  <si>
    <t>CY5024500</t>
  </si>
  <si>
    <t>CY6024500</t>
  </si>
  <si>
    <t>CY3024700</t>
  </si>
  <si>
    <t>CY4024700</t>
  </si>
  <si>
    <t>CY5024700</t>
  </si>
  <si>
    <t>CY6024700</t>
  </si>
  <si>
    <t>CY7024700</t>
  </si>
  <si>
    <t>CY5324702</t>
  </si>
  <si>
    <t>CY3524720</t>
  </si>
  <si>
    <t>CY3024750</t>
  </si>
  <si>
    <t>CY4024750</t>
  </si>
  <si>
    <t>CY6024750</t>
  </si>
  <si>
    <t>CY3024800</t>
  </si>
  <si>
    <t>CY4024800</t>
  </si>
  <si>
    <t>CY6024800</t>
  </si>
  <si>
    <t>CY3025000</t>
  </si>
  <si>
    <t>CY4025000</t>
  </si>
  <si>
    <t>CY5025000</t>
  </si>
  <si>
    <t>CY6025000</t>
  </si>
  <si>
    <t>CY5325020</t>
  </si>
  <si>
    <t>CY3525040</t>
  </si>
  <si>
    <t>CY3025200</t>
  </si>
  <si>
    <t>CY4025200</t>
  </si>
  <si>
    <t>CY5025200</t>
  </si>
  <si>
    <t>CY6025200</t>
  </si>
  <si>
    <t>CY3025250</t>
  </si>
  <si>
    <t>CY4025250</t>
  </si>
  <si>
    <t>CY5025250</t>
  </si>
  <si>
    <t>CY6025250</t>
  </si>
  <si>
    <t>CY7025270</t>
  </si>
  <si>
    <t>CY3025300</t>
  </si>
  <si>
    <t>CY4025300</t>
  </si>
  <si>
    <t>CY5025300</t>
  </si>
  <si>
    <t>CY6025300</t>
  </si>
  <si>
    <t>CY5325337</t>
  </si>
  <si>
    <t>CY7025337</t>
  </si>
  <si>
    <t>CY3525360</t>
  </si>
  <si>
    <t>CY3025500</t>
  </si>
  <si>
    <t>CY4025500</t>
  </si>
  <si>
    <t>CY5025500</t>
  </si>
  <si>
    <t>CY6025500</t>
  </si>
  <si>
    <t>CY3525520</t>
  </si>
  <si>
    <t>CY5725530</t>
  </si>
  <si>
    <t>CY3025700</t>
  </si>
  <si>
    <t>CY4025700</t>
  </si>
  <si>
    <t>CY5025700</t>
  </si>
  <si>
    <t>CY6025700</t>
  </si>
  <si>
    <t>CY3025750</t>
  </si>
  <si>
    <t>CY4025750</t>
  </si>
  <si>
    <t>CY5025750</t>
  </si>
  <si>
    <t>CY6025750</t>
  </si>
  <si>
    <t>CY3025800</t>
  </si>
  <si>
    <t>CY4025800</t>
  </si>
  <si>
    <t>CY5025800</t>
  </si>
  <si>
    <t>CY6025800</t>
  </si>
  <si>
    <t>CY5725860</t>
  </si>
  <si>
    <t>CY7025970</t>
  </si>
  <si>
    <t>CY3026000</t>
  </si>
  <si>
    <t>CY4026000</t>
  </si>
  <si>
    <t>CY5026000</t>
  </si>
  <si>
    <t>CY5326000</t>
  </si>
  <si>
    <t>CY6026000</t>
  </si>
  <si>
    <t>CY3526050</t>
  </si>
  <si>
    <t>CY3026200</t>
  </si>
  <si>
    <t>CY4026200</t>
  </si>
  <si>
    <t>CY5026200</t>
  </si>
  <si>
    <t>CY6026200</t>
  </si>
  <si>
    <t>CY3026250</t>
  </si>
  <si>
    <t>CY4026250</t>
  </si>
  <si>
    <t>CY5026250</t>
  </si>
  <si>
    <t>CY6026250</t>
  </si>
  <si>
    <t>CY3026300</t>
  </si>
  <si>
    <t>CY4026300</t>
  </si>
  <si>
    <t>CY5026300</t>
  </si>
  <si>
    <t>CY6026300</t>
  </si>
  <si>
    <t>CY7026450</t>
  </si>
  <si>
    <t>CY3026500</t>
  </si>
  <si>
    <t>CY4026500</t>
  </si>
  <si>
    <t>CY5026500</t>
  </si>
  <si>
    <t>CY6026500</t>
  </si>
  <si>
    <t>CY3526600</t>
  </si>
  <si>
    <t>CY5326607</t>
  </si>
  <si>
    <t>CY7026607</t>
  </si>
  <si>
    <t>CY3026700</t>
  </si>
  <si>
    <t>CY4026700</t>
  </si>
  <si>
    <t>CY5026700</t>
  </si>
  <si>
    <t>CY6026700</t>
  </si>
  <si>
    <t>CY3026750</t>
  </si>
  <si>
    <t>CY4026750</t>
  </si>
  <si>
    <t>CY5026750</t>
  </si>
  <si>
    <t>CY6026750</t>
  </si>
  <si>
    <t>CY3026800</t>
  </si>
  <si>
    <t>CY4026800</t>
  </si>
  <si>
    <t>CY5026800</t>
  </si>
  <si>
    <t>CY6026800</t>
  </si>
  <si>
    <t>CY3526900</t>
  </si>
  <si>
    <t>CY5726920</t>
  </si>
  <si>
    <t>CY3027000</t>
  </si>
  <si>
    <t>CY4027000</t>
  </si>
  <si>
    <t>CY5027000</t>
  </si>
  <si>
    <t>CY6027000</t>
  </si>
  <si>
    <t>CY7027150</t>
  </si>
  <si>
    <t>CY3027200</t>
  </si>
  <si>
    <t>CY4027200</t>
  </si>
  <si>
    <t>CY5027200</t>
  </si>
  <si>
    <t>CY6027200</t>
  </si>
  <si>
    <t>CY7027240</t>
  </si>
  <si>
    <t>CY3027250</t>
  </si>
  <si>
    <t>CY4027250</t>
  </si>
  <si>
    <t>CY5027250</t>
  </si>
  <si>
    <t>CY6027250</t>
  </si>
  <si>
    <t>CY3027300</t>
  </si>
  <si>
    <t>CY4027300</t>
  </si>
  <si>
    <t>CY5027300</t>
  </si>
  <si>
    <t>CY6027300</t>
  </si>
  <si>
    <t>CY3027500</t>
  </si>
  <si>
    <t>CY4027500</t>
  </si>
  <si>
    <t>CY5027500</t>
  </si>
  <si>
    <t>CY5327500</t>
  </si>
  <si>
    <t>CY6027500</t>
  </si>
  <si>
    <t>CY3027700</t>
  </si>
  <si>
    <t>CY4027700</t>
  </si>
  <si>
    <t>CY5027700</t>
  </si>
  <si>
    <t>CY6027700</t>
  </si>
  <si>
    <t>CY3027750</t>
  </si>
  <si>
    <t>CY4027750</t>
  </si>
  <si>
    <t>CY5027750</t>
  </si>
  <si>
    <t>CY6027750</t>
  </si>
  <si>
    <t>CY3027800</t>
  </si>
  <si>
    <t>CY4027800</t>
  </si>
  <si>
    <t>CY5027800</t>
  </si>
  <si>
    <t>CY6027800</t>
  </si>
  <si>
    <t>CY5327870</t>
  </si>
  <si>
    <t>CY3527900</t>
  </si>
  <si>
    <t>CY3028000</t>
  </si>
  <si>
    <t>CY4028000</t>
  </si>
  <si>
    <t>CY5028000</t>
  </si>
  <si>
    <t>CY6028000</t>
  </si>
  <si>
    <t>CY3528500</t>
  </si>
  <si>
    <t>CY5029000</t>
  </si>
  <si>
    <t>CY5030000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</si>
</sst>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#,##0.000\ &quot;TL&quot;"/>
    <numFmt numFmtId="166" formatCode="_-[$USD]\ * #,##0.0000_-;\-[$USD]\ * #,##0.0000_-;_-[$USD]\ * &quot;-&quot;????_-;_-@_-"/>
    <numFmt numFmtId="167" formatCode="[$USD]\ #,##0.0000"/>
    <numFmt numFmtId="168" formatCode="0.0000"/>
    <numFmt numFmtId="169" formatCode="#,##0.0000"/>
    <numFmt numFmtId="170" formatCode="#,##0.000"/>
  </numFmts>
  <fonts count="27" x14ac:knownFonts="1">
    <font>
      <sz val="10"/>
      <color rgb="FF000000"/>
      <name val="Times New Roman"/>
      <charset val="204"/>
    </font>
    <font>
      <b/>
      <sz val="26"/>
      <name val="Times New Roman"/>
    </font>
    <font>
      <b/>
      <sz val="11"/>
      <name val="Times New Roman"/>
    </font>
    <font>
      <b/>
      <sz val="11"/>
      <color rgb="FF000000"/>
      <name val="Times New Roman"/>
      <family val="2"/>
    </font>
    <font>
      <b/>
      <sz val="11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color rgb="FFC0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4"/>
      <color theme="3" tint="-0.249977111117893"/>
      <name val="Calibri"/>
      <family val="2"/>
      <charset val="162"/>
      <scheme val="minor"/>
    </font>
    <font>
      <b/>
      <sz val="14"/>
      <color rgb="FFC0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28"/>
      <name val="Calibri"/>
      <family val="2"/>
      <charset val="162"/>
      <scheme val="minor"/>
    </font>
    <font>
      <sz val="12"/>
      <color theme="3" tint="0.3999755851924192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sz val="12"/>
      <color theme="3" tint="-0.249977111117893"/>
      <name val="Calibri"/>
      <family val="2"/>
      <charset val="162"/>
      <scheme val="minor"/>
    </font>
    <font>
      <sz val="12"/>
      <color rgb="FFC00000"/>
      <name val="Calibri"/>
      <family val="2"/>
      <charset val="162"/>
      <scheme val="minor"/>
    </font>
    <font>
      <sz val="12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99"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0" fillId="0" borderId="0" xfId="0"/>
    <xf numFmtId="2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 wrapText="1" indent="1"/>
    </xf>
    <xf numFmtId="2" fontId="3" fillId="0" borderId="0" xfId="0" applyNumberFormat="1" applyFont="1" applyAlignment="1">
      <alignment horizontal="center" vertical="top" shrinkToFit="1"/>
    </xf>
    <xf numFmtId="164" fontId="3" fillId="0" borderId="0" xfId="0" applyNumberFormat="1" applyFont="1" applyAlignment="1">
      <alignment horizontal="center" vertical="top" shrinkToFit="1"/>
    </xf>
    <xf numFmtId="164" fontId="3" fillId="0" borderId="0" xfId="0" applyNumberFormat="1" applyFont="1" applyAlignment="1">
      <alignment horizontal="right" vertical="top" indent="1" shrinkToFit="1"/>
    </xf>
    <xf numFmtId="164" fontId="3" fillId="0" borderId="0" xfId="0" applyNumberFormat="1" applyFont="1" applyAlignment="1">
      <alignment horizontal="left" vertical="top" indent="1" shrinkToFi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 indent="16"/>
    </xf>
    <xf numFmtId="164" fontId="3" fillId="0" borderId="1" xfId="0" applyNumberFormat="1" applyFont="1" applyBorder="1" applyAlignment="1">
      <alignment horizontal="center" vertical="top" shrinkToFit="1"/>
    </xf>
    <xf numFmtId="165" fontId="11" fillId="0" borderId="2" xfId="1" applyNumberFormat="1" applyFont="1" applyFill="1" applyBorder="1" applyAlignment="1">
      <alignment horizontal="center"/>
    </xf>
    <xf numFmtId="165" fontId="11" fillId="0" borderId="4" xfId="1" applyNumberFormat="1" applyFont="1" applyFill="1" applyBorder="1" applyAlignment="1">
      <alignment horizontal="center"/>
    </xf>
    <xf numFmtId="165" fontId="11" fillId="0" borderId="2" xfId="1" applyNumberFormat="1" applyFont="1" applyFill="1" applyBorder="1" applyAlignment="1">
      <alignment horizontal="center" vertical="top" shrinkToFit="1"/>
    </xf>
    <xf numFmtId="165" fontId="11" fillId="0" borderId="2" xfId="1" applyNumberFormat="1" applyFont="1" applyFill="1" applyBorder="1" applyAlignment="1">
      <alignment horizontal="center" vertical="top"/>
    </xf>
    <xf numFmtId="2" fontId="11" fillId="0" borderId="2" xfId="1" applyNumberFormat="1" applyFont="1" applyFill="1" applyBorder="1" applyAlignment="1">
      <alignment horizontal="center" vertical="top" shrinkToFit="1"/>
    </xf>
    <xf numFmtId="2" fontId="11" fillId="0" borderId="2" xfId="1" applyNumberFormat="1" applyFont="1" applyFill="1" applyBorder="1" applyAlignment="1">
      <alignment horizontal="center" vertical="top"/>
    </xf>
    <xf numFmtId="0" fontId="11" fillId="0" borderId="2" xfId="1" applyFont="1" applyFill="1" applyBorder="1" applyAlignment="1">
      <alignment horizontal="center" vertical="top"/>
    </xf>
    <xf numFmtId="165" fontId="12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165" fontId="14" fillId="0" borderId="2" xfId="1" applyNumberFormat="1" applyFont="1" applyFill="1" applyBorder="1" applyAlignment="1">
      <alignment horizontal="center" vertical="center" wrapText="1"/>
    </xf>
    <xf numFmtId="165" fontId="17" fillId="0" borderId="2" xfId="1" applyNumberFormat="1" applyFont="1" applyFill="1" applyBorder="1" applyAlignment="1">
      <alignment horizontal="center" vertical="center" wrapText="1"/>
    </xf>
    <xf numFmtId="165" fontId="16" fillId="0" borderId="2" xfId="1" applyNumberFormat="1" applyFont="1" applyFill="1" applyBorder="1" applyAlignment="1">
      <alignment horizontal="center" vertical="top" shrinkToFit="1"/>
    </xf>
    <xf numFmtId="165" fontId="16" fillId="0" borderId="2" xfId="1" applyNumberFormat="1" applyFont="1" applyFill="1" applyBorder="1" applyAlignment="1">
      <alignment horizontal="center" vertical="top"/>
    </xf>
    <xf numFmtId="165" fontId="9" fillId="2" borderId="5" xfId="1" applyNumberFormat="1" applyFont="1" applyBorder="1" applyAlignment="1">
      <alignment horizontal="center" vertical="center" wrapText="1"/>
    </xf>
    <xf numFmtId="165" fontId="7" fillId="2" borderId="5" xfId="1" applyNumberFormat="1" applyFont="1" applyBorder="1" applyAlignment="1">
      <alignment horizontal="center" vertical="top" shrinkToFit="1"/>
    </xf>
    <xf numFmtId="165" fontId="7" fillId="2" borderId="5" xfId="1" applyNumberFormat="1" applyFont="1" applyBorder="1" applyAlignment="1">
      <alignment horizontal="center" vertical="top"/>
    </xf>
    <xf numFmtId="0" fontId="13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top" wrapText="1"/>
    </xf>
    <xf numFmtId="0" fontId="11" fillId="0" borderId="7" xfId="1" applyFont="1" applyFill="1" applyBorder="1" applyAlignment="1">
      <alignment horizontal="center" vertical="top"/>
    </xf>
    <xf numFmtId="14" fontId="11" fillId="0" borderId="7" xfId="1" applyNumberFormat="1" applyFont="1" applyFill="1" applyBorder="1" applyAlignment="1">
      <alignment horizontal="center" vertical="top" wrapText="1"/>
    </xf>
    <xf numFmtId="0" fontId="17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top"/>
    </xf>
    <xf numFmtId="0" fontId="19" fillId="0" borderId="2" xfId="1" applyFont="1" applyFill="1" applyBorder="1" applyAlignment="1">
      <alignment horizontal="center" vertical="top"/>
    </xf>
    <xf numFmtId="0" fontId="21" fillId="0" borderId="0" xfId="0" applyFont="1" applyAlignment="1">
      <alignment horizontal="left" vertical="top"/>
    </xf>
    <xf numFmtId="167" fontId="20" fillId="0" borderId="2" xfId="1" applyNumberFormat="1" applyFont="1" applyFill="1" applyBorder="1" applyAlignment="1">
      <alignment horizontal="center" vertical="center"/>
    </xf>
    <xf numFmtId="2" fontId="7" fillId="2" borderId="3" xfId="1" applyNumberFormat="1" applyFont="1" applyBorder="1" applyAlignment="1">
      <alignment horizontal="center" vertical="top"/>
    </xf>
    <xf numFmtId="0" fontId="8" fillId="2" borderId="3" xfId="1" applyFont="1" applyBorder="1" applyAlignment="1">
      <alignment horizontal="center" vertical="center" wrapText="1"/>
    </xf>
    <xf numFmtId="164" fontId="7" fillId="2" borderId="3" xfId="1" applyNumberFormat="1" applyFont="1" applyBorder="1" applyAlignment="1">
      <alignment horizontal="center" vertical="top" shrinkToFit="1"/>
    </xf>
    <xf numFmtId="0" fontId="7" fillId="2" borderId="3" xfId="1" applyFont="1" applyBorder="1" applyAlignment="1">
      <alignment horizontal="center" vertical="top" wrapText="1"/>
    </xf>
    <xf numFmtId="0" fontId="7" fillId="2" borderId="3" xfId="1" applyFont="1" applyBorder="1" applyAlignment="1">
      <alignment horizontal="center" vertical="top"/>
    </xf>
    <xf numFmtId="2" fontId="16" fillId="0" borderId="3" xfId="1" applyNumberFormat="1" applyFont="1" applyFill="1" applyBorder="1" applyAlignment="1">
      <alignment horizontal="center" vertical="top"/>
    </xf>
    <xf numFmtId="0" fontId="15" fillId="0" borderId="3" xfId="1" applyFont="1" applyFill="1" applyBorder="1" applyAlignment="1">
      <alignment horizontal="center" vertical="center" wrapText="1"/>
    </xf>
    <xf numFmtId="164" fontId="16" fillId="0" borderId="3" xfId="1" applyNumberFormat="1" applyFont="1" applyFill="1" applyBorder="1" applyAlignment="1">
      <alignment horizontal="center" vertical="top" shrinkToFit="1"/>
    </xf>
    <xf numFmtId="165" fontId="7" fillId="2" borderId="6" xfId="1" applyNumberFormat="1" applyFont="1" applyBorder="1" applyAlignment="1">
      <alignment horizontal="center" vertical="top"/>
    </xf>
    <xf numFmtId="165" fontId="10" fillId="2" borderId="6" xfId="1" applyNumberFormat="1" applyFont="1" applyBorder="1" applyAlignment="1">
      <alignment horizontal="center" vertical="center" wrapText="1"/>
    </xf>
    <xf numFmtId="165" fontId="7" fillId="2" borderId="6" xfId="1" applyNumberFormat="1" applyFont="1" applyBorder="1" applyAlignment="1">
      <alignment horizontal="center" vertical="top" shrinkToFit="1"/>
    </xf>
    <xf numFmtId="165" fontId="16" fillId="0" borderId="6" xfId="1" applyNumberFormat="1" applyFont="1" applyFill="1" applyBorder="1" applyAlignment="1">
      <alignment horizontal="center" vertical="top"/>
    </xf>
    <xf numFmtId="165" fontId="15" fillId="0" borderId="6" xfId="1" applyNumberFormat="1" applyFont="1" applyFill="1" applyBorder="1" applyAlignment="1">
      <alignment horizontal="center" vertical="center" wrapText="1"/>
    </xf>
    <xf numFmtId="165" fontId="16" fillId="0" borderId="6" xfId="1" applyNumberFormat="1" applyFont="1" applyFill="1" applyBorder="1" applyAlignment="1">
      <alignment horizontal="center" vertical="top" shrinkToFit="1"/>
    </xf>
    <xf numFmtId="164" fontId="3" fillId="0" borderId="2" xfId="0" applyNumberFormat="1" applyFont="1" applyBorder="1" applyAlignment="1">
      <alignment horizontal="left" vertical="top" indent="1" shrinkToFit="1"/>
    </xf>
    <xf numFmtId="167" fontId="20" fillId="0" borderId="2" xfId="0" applyNumberFormat="1" applyFont="1" applyBorder="1" applyAlignment="1">
      <alignment horizontal="center" vertical="center"/>
    </xf>
    <xf numFmtId="167" fontId="22" fillId="0" borderId="2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horizontal="center" vertical="top"/>
    </xf>
    <xf numFmtId="168" fontId="5" fillId="0" borderId="0" xfId="0" applyNumberFormat="1" applyFont="1" applyAlignment="1">
      <alignment horizontal="center" vertical="top"/>
    </xf>
    <xf numFmtId="0" fontId="20" fillId="0" borderId="2" xfId="0" applyFont="1" applyBorder="1" applyAlignment="1">
      <alignment horizontal="center" vertical="center"/>
    </xf>
    <xf numFmtId="166" fontId="20" fillId="0" borderId="2" xfId="0" applyNumberFormat="1" applyFont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  <xf numFmtId="165" fontId="11" fillId="2" borderId="6" xfId="1" applyNumberFormat="1" applyFont="1" applyBorder="1" applyAlignment="1">
      <alignment horizontal="center" vertical="center" wrapText="1"/>
    </xf>
    <xf numFmtId="165" fontId="16" fillId="0" borderId="6" xfId="1" applyNumberFormat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165" fontId="24" fillId="2" borderId="5" xfId="1" applyNumberFormat="1" applyFont="1" applyBorder="1" applyAlignment="1">
      <alignment horizontal="center" vertical="center" wrapText="1"/>
    </xf>
    <xf numFmtId="170" fontId="16" fillId="0" borderId="6" xfId="1" applyNumberFormat="1" applyFont="1" applyFill="1" applyBorder="1" applyAlignment="1">
      <alignment horizontal="center" vertical="center" wrapText="1"/>
    </xf>
    <xf numFmtId="170" fontId="16" fillId="0" borderId="3" xfId="1" applyNumberFormat="1" applyFont="1" applyFill="1" applyBorder="1" applyAlignment="1">
      <alignment horizontal="center" vertical="center" wrapText="1"/>
    </xf>
    <xf numFmtId="169" fontId="16" fillId="0" borderId="6" xfId="1" applyNumberFormat="1" applyFont="1" applyFill="1" applyBorder="1" applyAlignment="1">
      <alignment horizontal="center" vertical="center" wrapText="1"/>
    </xf>
    <xf numFmtId="169" fontId="16" fillId="0" borderId="3" xfId="1" applyNumberFormat="1" applyFont="1" applyFill="1" applyBorder="1" applyAlignment="1">
      <alignment horizontal="center"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2" fontId="16" fillId="0" borderId="2" xfId="1" applyNumberFormat="1" applyFont="1" applyFill="1" applyBorder="1" applyAlignment="1">
      <alignment horizontal="center" vertical="center" wrapText="1"/>
    </xf>
    <xf numFmtId="167" fontId="21" fillId="0" borderId="2" xfId="0" applyNumberFormat="1" applyFont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 wrapText="1"/>
    </xf>
    <xf numFmtId="165" fontId="16" fillId="0" borderId="2" xfId="1" applyNumberFormat="1" applyFont="1" applyFill="1" applyBorder="1" applyAlignment="1">
      <alignment horizontal="center" vertical="center" wrapText="1"/>
    </xf>
    <xf numFmtId="165" fontId="24" fillId="0" borderId="2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 indent="1"/>
    </xf>
    <xf numFmtId="0" fontId="25" fillId="0" borderId="0" xfId="0" applyFont="1" applyAlignment="1">
      <alignment horizontal="center" vertical="top" wrapText="1"/>
    </xf>
    <xf numFmtId="4" fontId="11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170" fontId="21" fillId="0" borderId="2" xfId="0" applyNumberFormat="1" applyFont="1" applyBorder="1" applyAlignment="1">
      <alignment horizontal="center" vertical="center"/>
    </xf>
    <xf numFmtId="170" fontId="16" fillId="0" borderId="2" xfId="1" applyNumberFormat="1" applyFont="1" applyFill="1" applyBorder="1" applyAlignment="1">
      <alignment horizontal="center" vertical="center" wrapText="1"/>
    </xf>
    <xf numFmtId="4" fontId="16" fillId="0" borderId="2" xfId="1" applyNumberFormat="1" applyFont="1" applyFill="1" applyBorder="1" applyAlignment="1">
      <alignment horizontal="center" vertical="center" wrapText="1"/>
    </xf>
    <xf numFmtId="169" fontId="21" fillId="0" borderId="2" xfId="0" applyNumberFormat="1" applyFont="1" applyBorder="1" applyAlignment="1">
      <alignment horizontal="center" vertical="center"/>
    </xf>
    <xf numFmtId="169" fontId="16" fillId="0" borderId="2" xfId="1" applyNumberFormat="1" applyFont="1" applyFill="1" applyBorder="1" applyAlignment="1">
      <alignment horizontal="center" vertical="center" wrapText="1"/>
    </xf>
    <xf numFmtId="170" fontId="20" fillId="3" borderId="2" xfId="0" applyNumberFormat="1" applyFont="1" applyFill="1" applyBorder="1" applyAlignment="1">
      <alignment horizontal="center" vertical="center"/>
    </xf>
    <xf numFmtId="170" fontId="20" fillId="4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8" fontId="26" fillId="3" borderId="2" xfId="0" applyNumberFormat="1" applyFont="1" applyFill="1" applyBorder="1" applyAlignment="1">
      <alignment horizontal="center" vertical="top"/>
    </xf>
    <xf numFmtId="164" fontId="26" fillId="4" borderId="2" xfId="0" applyNumberFormat="1" applyFont="1" applyFill="1" applyBorder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170" fontId="20" fillId="4" borderId="2" xfId="0" applyNumberFormat="1" applyFont="1" applyFill="1" applyBorder="1" applyAlignment="1">
      <alignment horizontal="center" vertical="center"/>
    </xf>
    <xf numFmtId="170" fontId="20" fillId="3" borderId="2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70" fontId="20" fillId="3" borderId="3" xfId="0" applyNumberFormat="1" applyFont="1" applyFill="1" applyBorder="1" applyAlignment="1">
      <alignment horizontal="center" vertical="center"/>
    </xf>
    <xf numFmtId="170" fontId="20" fillId="3" borderId="6" xfId="0" applyNumberFormat="1" applyFont="1" applyFill="1" applyBorder="1" applyAlignment="1">
      <alignment horizontal="center" vertical="center"/>
    </xf>
    <xf numFmtId="170" fontId="20" fillId="4" borderId="3" xfId="0" applyNumberFormat="1" applyFont="1" applyFill="1" applyBorder="1" applyAlignment="1">
      <alignment horizontal="center" vertical="center"/>
    </xf>
    <xf numFmtId="170" fontId="20" fillId="4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Vurgu2" xfId="1" builtin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V880"/>
  <sheetViews>
    <sheetView tabSelected="1" workbookViewId="0">
      <selection activeCell="M15" sqref="M15"/>
    </sheetView>
  </sheetViews>
  <sheetFormatPr defaultRowHeight="15.6" x14ac:dyDescent="0.3"/>
  <cols>
    <col min="1" max="1" width="20.109375" style="20" customWidth="1"/>
    <col min="2" max="2" width="12.6640625" style="20" customWidth="1"/>
    <col min="3" max="3" width="13.44140625" style="20" customWidth="1"/>
    <col min="4" max="4" width="0.109375" style="39" hidden="1" customWidth="1"/>
    <col min="5" max="5" width="16.109375" style="38" customWidth="1"/>
    <col min="6" max="6" width="14.44140625" style="47" hidden="1" customWidth="1"/>
    <col min="7" max="7" width="14.44140625" style="17" hidden="1" customWidth="1"/>
    <col min="8" max="8" width="20.109375" style="43" hidden="1" customWidth="1"/>
    <col min="9" max="9" width="16.44140625" style="38" customWidth="1"/>
    <col min="10" max="10" width="14.44140625" style="50" hidden="1" customWidth="1"/>
    <col min="11" max="11" width="14.44140625" style="26" hidden="1" customWidth="1"/>
    <col min="12" max="12" width="20.109375" style="44" hidden="1" customWidth="1"/>
    <col min="13" max="13" width="17" style="38" customWidth="1"/>
    <col min="14" max="14" width="14.6640625" style="29" hidden="1" customWidth="1"/>
    <col min="15" max="15" width="14.6640625" style="15" hidden="1" customWidth="1"/>
    <col min="16" max="16" width="17.109375" customWidth="1"/>
    <col min="17" max="17" width="9.77734375" style="5" customWidth="1"/>
    <col min="18" max="18" width="27.77734375" customWidth="1"/>
    <col min="19" max="19" width="14" customWidth="1"/>
    <col min="20" max="20" width="15.44140625" customWidth="1"/>
    <col min="21" max="21" width="11.109375" customWidth="1"/>
    <col min="22" max="22" width="31.6640625" customWidth="1"/>
  </cols>
  <sheetData>
    <row r="1" spans="1:21" ht="39.9" customHeight="1" x14ac:dyDescent="0.3">
      <c r="B1" s="35"/>
      <c r="C1" s="36"/>
      <c r="E1" s="54"/>
      <c r="I1" s="54"/>
      <c r="M1" s="54"/>
      <c r="Q1" s="12"/>
      <c r="R1" s="12"/>
      <c r="S1" s="12"/>
      <c r="T1" s="12"/>
      <c r="U1" s="12"/>
    </row>
    <row r="2" spans="1:21" ht="24.75" customHeight="1" x14ac:dyDescent="0.25">
      <c r="A2" s="30" t="s">
        <v>56</v>
      </c>
      <c r="B2" s="22" t="s">
        <v>4</v>
      </c>
      <c r="C2" s="34" t="s">
        <v>5</v>
      </c>
      <c r="D2" s="40" t="s">
        <v>2</v>
      </c>
      <c r="E2" s="55"/>
      <c r="F2" s="48" t="s">
        <v>2</v>
      </c>
      <c r="G2" s="21" t="s">
        <v>2</v>
      </c>
      <c r="H2" s="40" t="s">
        <v>0</v>
      </c>
      <c r="I2" s="55"/>
      <c r="J2" s="51" t="s">
        <v>3</v>
      </c>
      <c r="K2" s="24" t="s">
        <v>3</v>
      </c>
      <c r="L2" s="45" t="s">
        <v>1</v>
      </c>
      <c r="M2" s="55"/>
      <c r="N2" s="27" t="s">
        <v>1</v>
      </c>
      <c r="O2" s="23" t="s">
        <v>1</v>
      </c>
      <c r="P2" s="6"/>
      <c r="Q2" s="6"/>
      <c r="R2" s="11"/>
      <c r="S2" s="11"/>
      <c r="T2" s="11"/>
      <c r="U2" s="11"/>
    </row>
    <row r="3" spans="1:21" s="37" customFormat="1" ht="15.75" customHeight="1" x14ac:dyDescent="0.25">
      <c r="A3" s="60"/>
      <c r="B3" s="70">
        <v>30</v>
      </c>
      <c r="C3" s="71">
        <v>3</v>
      </c>
      <c r="D3" s="61"/>
      <c r="E3" s="72"/>
      <c r="F3" s="62"/>
      <c r="G3" s="73"/>
      <c r="H3" s="61"/>
      <c r="I3" s="72"/>
      <c r="J3" s="63"/>
      <c r="K3" s="74"/>
      <c r="L3" s="64"/>
      <c r="M3" s="72"/>
      <c r="N3" s="65"/>
      <c r="O3" s="75"/>
      <c r="P3" s="76"/>
      <c r="Q3" s="76"/>
      <c r="R3" s="77"/>
      <c r="S3" s="77"/>
      <c r="T3" s="77"/>
      <c r="U3" s="77"/>
    </row>
    <row r="4" spans="1:21" s="37" customFormat="1" ht="15.75" customHeight="1" x14ac:dyDescent="0.25">
      <c r="A4" s="60"/>
      <c r="B4" s="78">
        <v>40.799999999999997</v>
      </c>
      <c r="C4" s="79">
        <v>3.53</v>
      </c>
      <c r="D4" s="61"/>
      <c r="E4" s="72"/>
      <c r="F4" s="62"/>
      <c r="G4" s="73"/>
      <c r="H4" s="61"/>
      <c r="I4" s="80"/>
      <c r="J4" s="66"/>
      <c r="K4" s="81"/>
      <c r="L4" s="67"/>
      <c r="M4" s="80"/>
      <c r="N4" s="65"/>
      <c r="O4" s="75"/>
      <c r="P4" s="76"/>
      <c r="Q4" s="76"/>
      <c r="R4" s="77"/>
      <c r="S4" s="77"/>
      <c r="T4" s="77"/>
      <c r="U4" s="77"/>
    </row>
    <row r="5" spans="1:21" s="37" customFormat="1" ht="15.75" customHeight="1" x14ac:dyDescent="0.25">
      <c r="A5" s="60"/>
      <c r="B5" s="78">
        <v>44</v>
      </c>
      <c r="C5" s="82">
        <v>3.8</v>
      </c>
      <c r="D5" s="61"/>
      <c r="E5" s="72"/>
      <c r="F5" s="62"/>
      <c r="G5" s="73"/>
      <c r="H5" s="61"/>
      <c r="I5" s="83"/>
      <c r="J5" s="68"/>
      <c r="K5" s="84"/>
      <c r="L5" s="69"/>
      <c r="M5" s="83"/>
      <c r="N5" s="65"/>
      <c r="O5" s="75"/>
      <c r="P5" s="76"/>
      <c r="Q5" s="76"/>
      <c r="R5" s="77"/>
      <c r="S5" s="77"/>
      <c r="T5" s="77"/>
      <c r="U5" s="77"/>
    </row>
    <row r="6" spans="1:21" s="37" customFormat="1" ht="15.75" customHeight="1" x14ac:dyDescent="0.25">
      <c r="A6" s="60"/>
      <c r="B6" s="78">
        <v>51</v>
      </c>
      <c r="C6" s="82">
        <v>3</v>
      </c>
      <c r="D6" s="61"/>
      <c r="E6" s="72"/>
      <c r="F6" s="62"/>
      <c r="G6" s="73"/>
      <c r="H6" s="61"/>
      <c r="I6" s="83"/>
      <c r="J6" s="68"/>
      <c r="K6" s="84"/>
      <c r="L6" s="69"/>
      <c r="M6" s="83"/>
      <c r="N6" s="65"/>
      <c r="O6" s="75"/>
      <c r="P6" s="76"/>
      <c r="Q6" s="76"/>
      <c r="R6" s="77"/>
      <c r="S6" s="77"/>
      <c r="T6" s="77"/>
      <c r="U6" s="77"/>
    </row>
    <row r="7" spans="1:21" s="37" customFormat="1" ht="15.75" customHeight="1" x14ac:dyDescent="0.25">
      <c r="A7" s="60"/>
      <c r="B7" s="78">
        <v>54</v>
      </c>
      <c r="C7" s="82">
        <v>3</v>
      </c>
      <c r="D7" s="61"/>
      <c r="E7" s="72"/>
      <c r="F7" s="62"/>
      <c r="G7" s="73"/>
      <c r="H7" s="61"/>
      <c r="I7" s="83"/>
      <c r="J7" s="68"/>
      <c r="K7" s="84"/>
      <c r="L7" s="69"/>
      <c r="M7" s="83"/>
      <c r="N7" s="65"/>
      <c r="O7" s="75"/>
      <c r="P7" s="76"/>
      <c r="Q7" s="76"/>
      <c r="R7" s="77"/>
      <c r="S7" s="77"/>
      <c r="T7" s="77"/>
      <c r="U7" s="77"/>
    </row>
    <row r="8" spans="1:21" ht="15.75" customHeight="1" x14ac:dyDescent="0.3">
      <c r="A8" s="31" t="s">
        <v>57</v>
      </c>
      <c r="B8" s="18">
        <v>55</v>
      </c>
      <c r="C8" s="18">
        <v>6.35</v>
      </c>
      <c r="D8" s="41">
        <v>0.92</v>
      </c>
      <c r="E8" s="54"/>
      <c r="F8" s="49">
        <f>D8*1.2</f>
        <v>1.1040000000000001</v>
      </c>
      <c r="G8" s="16">
        <f>F8*1.3</f>
        <v>1.4352000000000003</v>
      </c>
      <c r="H8" s="41">
        <v>2.145</v>
      </c>
      <c r="I8" s="54"/>
      <c r="J8" s="52">
        <f>H8*1.1</f>
        <v>2.3595000000000002</v>
      </c>
      <c r="K8" s="25">
        <f>J8*1.3</f>
        <v>3.0673500000000002</v>
      </c>
      <c r="L8" s="46">
        <v>6.1589999999999998</v>
      </c>
      <c r="M8" s="54"/>
      <c r="N8" s="28">
        <f>L8*1.1</f>
        <v>6.7749000000000006</v>
      </c>
      <c r="O8" s="14">
        <f>N8*1.3</f>
        <v>8.8073700000000006</v>
      </c>
      <c r="P8" s="6"/>
      <c r="Q8" s="6"/>
      <c r="R8" s="4"/>
      <c r="S8" s="8"/>
      <c r="T8" s="8"/>
      <c r="U8" s="8"/>
    </row>
    <row r="9" spans="1:21" ht="15" customHeight="1" x14ac:dyDescent="0.3">
      <c r="A9" s="31" t="s">
        <v>58</v>
      </c>
      <c r="B9" s="18">
        <v>60</v>
      </c>
      <c r="C9" s="18">
        <v>5</v>
      </c>
      <c r="D9" s="41"/>
      <c r="E9" s="54"/>
      <c r="F9" s="49">
        <v>1.2</v>
      </c>
      <c r="G9" s="16">
        <f t="shared" ref="G9:G87" si="0">F9*1.3</f>
        <v>1.56</v>
      </c>
      <c r="H9" s="41"/>
      <c r="I9" s="54"/>
      <c r="J9" s="52">
        <v>2.4</v>
      </c>
      <c r="K9" s="25">
        <f t="shared" ref="K9:K87" si="1">J9*1.3</f>
        <v>3.12</v>
      </c>
      <c r="L9" s="46"/>
      <c r="M9" s="54"/>
      <c r="N9" s="28">
        <v>6.8</v>
      </c>
      <c r="O9" s="14">
        <f t="shared" ref="O9:O87" si="2">N9*1.3</f>
        <v>8.84</v>
      </c>
      <c r="P9" s="10"/>
      <c r="Q9" s="10"/>
      <c r="R9" s="8"/>
      <c r="S9" s="8"/>
      <c r="T9" s="8"/>
      <c r="U9" s="8"/>
    </row>
    <row r="10" spans="1:21" ht="15.75" hidden="1" customHeight="1" x14ac:dyDescent="0.3">
      <c r="A10" s="31"/>
      <c r="B10" s="18"/>
      <c r="C10" s="18"/>
      <c r="D10" s="41"/>
      <c r="E10" s="54"/>
      <c r="F10" s="49"/>
      <c r="G10" s="16">
        <f t="shared" si="0"/>
        <v>0</v>
      </c>
      <c r="H10" s="41"/>
      <c r="I10" s="54"/>
      <c r="J10" s="52"/>
      <c r="K10" s="25">
        <f t="shared" si="1"/>
        <v>0</v>
      </c>
      <c r="L10" s="46"/>
      <c r="M10" s="54"/>
      <c r="N10" s="28"/>
      <c r="O10" s="14">
        <f t="shared" si="2"/>
        <v>0</v>
      </c>
      <c r="Q10" s="10"/>
      <c r="R10" s="8"/>
      <c r="S10" s="13"/>
      <c r="T10" s="8"/>
      <c r="U10" s="8"/>
    </row>
    <row r="11" spans="1:21" ht="15.75" customHeight="1" x14ac:dyDescent="0.3">
      <c r="A11" s="31"/>
      <c r="B11" s="18">
        <v>61.91</v>
      </c>
      <c r="C11" s="18">
        <v>3.53</v>
      </c>
      <c r="D11" s="41"/>
      <c r="E11" s="54"/>
      <c r="F11" s="49"/>
      <c r="G11" s="16"/>
      <c r="H11" s="41"/>
      <c r="I11" s="54"/>
      <c r="J11" s="52"/>
      <c r="K11" s="25"/>
      <c r="L11" s="46"/>
      <c r="M11" s="54"/>
      <c r="N11" s="28"/>
      <c r="O11" s="14"/>
      <c r="Q11" s="10"/>
      <c r="R11" s="8"/>
      <c r="S11" s="8"/>
      <c r="T11" s="8"/>
      <c r="U11" s="8"/>
    </row>
    <row r="12" spans="1:21" ht="15.75" customHeight="1" x14ac:dyDescent="0.3">
      <c r="A12" s="31"/>
      <c r="B12" s="18">
        <v>64.77</v>
      </c>
      <c r="C12" s="18">
        <v>2.62</v>
      </c>
      <c r="D12" s="41"/>
      <c r="E12" s="54"/>
      <c r="F12" s="49"/>
      <c r="G12" s="16"/>
      <c r="H12" s="41"/>
      <c r="I12" s="54"/>
      <c r="J12" s="52"/>
      <c r="K12" s="25"/>
      <c r="L12" s="46"/>
      <c r="M12" s="54"/>
      <c r="N12" s="28"/>
      <c r="O12" s="14"/>
      <c r="Q12" s="10"/>
      <c r="R12" s="8"/>
      <c r="S12" s="8"/>
      <c r="T12" s="8"/>
      <c r="U12" s="8"/>
    </row>
    <row r="13" spans="1:21" ht="15.75" customHeight="1" x14ac:dyDescent="0.3">
      <c r="A13" s="31"/>
      <c r="B13" s="18">
        <v>64</v>
      </c>
      <c r="C13" s="18">
        <v>3</v>
      </c>
      <c r="D13" s="41"/>
      <c r="E13" s="54"/>
      <c r="F13" s="49"/>
      <c r="G13" s="16"/>
      <c r="H13" s="41"/>
      <c r="I13" s="54"/>
      <c r="J13" s="52"/>
      <c r="K13" s="25"/>
      <c r="L13" s="46"/>
      <c r="M13" s="59"/>
      <c r="N13" s="28"/>
      <c r="O13" s="14"/>
      <c r="Q13" s="10"/>
      <c r="R13" s="8"/>
      <c r="S13" s="8"/>
      <c r="T13" s="8"/>
      <c r="U13" s="8"/>
    </row>
    <row r="14" spans="1:21" ht="15.75" customHeight="1" x14ac:dyDescent="0.3">
      <c r="A14" s="31" t="s">
        <v>59</v>
      </c>
      <c r="B14" s="18">
        <v>66</v>
      </c>
      <c r="C14" s="18">
        <v>5</v>
      </c>
      <c r="D14" s="41"/>
      <c r="E14" s="54"/>
      <c r="F14" s="49"/>
      <c r="G14" s="16">
        <v>1.6</v>
      </c>
      <c r="H14" s="41"/>
      <c r="I14" s="54"/>
      <c r="J14" s="52"/>
      <c r="K14" s="25">
        <v>3.5</v>
      </c>
      <c r="L14" s="46"/>
      <c r="M14" s="54"/>
      <c r="N14" s="28"/>
      <c r="O14" s="14">
        <v>9.6</v>
      </c>
      <c r="Q14" s="53"/>
      <c r="R14" s="8"/>
      <c r="S14" s="8"/>
      <c r="T14" s="8"/>
      <c r="U14" s="8"/>
    </row>
    <row r="15" spans="1:21" ht="15.75" customHeight="1" x14ac:dyDescent="0.3">
      <c r="A15" s="31"/>
      <c r="B15" s="18">
        <v>68</v>
      </c>
      <c r="C15" s="18">
        <v>5.5</v>
      </c>
      <c r="D15" s="41"/>
      <c r="E15" s="54"/>
      <c r="F15" s="49"/>
      <c r="G15" s="16"/>
      <c r="H15" s="41"/>
      <c r="I15" s="54"/>
      <c r="J15" s="52"/>
      <c r="K15" s="25"/>
      <c r="L15" s="46"/>
      <c r="M15" s="54"/>
      <c r="N15" s="28"/>
      <c r="O15" s="14"/>
      <c r="Q15" s="10"/>
      <c r="R15" s="8"/>
      <c r="S15" s="8"/>
      <c r="T15" s="8"/>
      <c r="U15" s="8"/>
    </row>
    <row r="16" spans="1:21" ht="15.75" customHeight="1" x14ac:dyDescent="0.3">
      <c r="A16" s="31" t="s">
        <v>60</v>
      </c>
      <c r="B16" s="18">
        <v>70</v>
      </c>
      <c r="C16" s="18">
        <v>4</v>
      </c>
      <c r="D16" s="41"/>
      <c r="E16" s="54"/>
      <c r="F16" s="49"/>
      <c r="G16" s="16">
        <v>1.5</v>
      </c>
      <c r="H16" s="41"/>
      <c r="I16" s="54"/>
      <c r="J16" s="52"/>
      <c r="K16" s="25">
        <v>2.8</v>
      </c>
      <c r="L16" s="46"/>
      <c r="M16" s="54"/>
      <c r="N16" s="28"/>
      <c r="O16" s="14">
        <v>6.5</v>
      </c>
      <c r="Q16" s="10"/>
      <c r="R16" s="8"/>
      <c r="S16" s="8"/>
      <c r="T16" s="8"/>
      <c r="U16" s="8"/>
    </row>
    <row r="17" spans="1:21" ht="15.75" customHeight="1" x14ac:dyDescent="0.3">
      <c r="A17" s="31"/>
      <c r="B17" s="18">
        <v>72</v>
      </c>
      <c r="C17" s="18">
        <v>4</v>
      </c>
      <c r="D17" s="41"/>
      <c r="E17" s="54"/>
      <c r="F17" s="49"/>
      <c r="G17" s="16"/>
      <c r="H17" s="41"/>
      <c r="I17" s="54"/>
      <c r="J17" s="52"/>
      <c r="K17" s="25"/>
      <c r="L17" s="46"/>
      <c r="M17" s="54"/>
      <c r="N17" s="28"/>
      <c r="O17" s="14"/>
      <c r="Q17" s="10"/>
      <c r="R17" s="8"/>
      <c r="S17" s="8"/>
      <c r="T17" s="8"/>
      <c r="U17" s="8"/>
    </row>
    <row r="18" spans="1:21" ht="15.75" customHeight="1" x14ac:dyDescent="0.3">
      <c r="A18" s="31" t="s">
        <v>61</v>
      </c>
      <c r="B18" s="18">
        <v>72.400000000000006</v>
      </c>
      <c r="C18" s="18">
        <v>5.34</v>
      </c>
      <c r="D18" s="41"/>
      <c r="E18" s="54"/>
      <c r="F18" s="49"/>
      <c r="G18" s="16">
        <v>1.6</v>
      </c>
      <c r="H18" s="41"/>
      <c r="I18" s="54"/>
      <c r="J18" s="52"/>
      <c r="K18" s="25">
        <v>3.15</v>
      </c>
      <c r="L18" s="46"/>
      <c r="M18" s="54"/>
      <c r="N18" s="28"/>
      <c r="O18" s="14">
        <v>8.65</v>
      </c>
      <c r="Q18" s="10"/>
      <c r="R18" s="8"/>
      <c r="S18" s="8"/>
      <c r="T18" s="8"/>
      <c r="U18" s="8"/>
    </row>
    <row r="19" spans="1:21" ht="15.75" customHeight="1" x14ac:dyDescent="0.3">
      <c r="A19" s="31"/>
      <c r="B19" s="18">
        <v>73.5</v>
      </c>
      <c r="C19" s="18">
        <v>3</v>
      </c>
      <c r="D19" s="41"/>
      <c r="E19" s="54"/>
      <c r="F19" s="49"/>
      <c r="G19" s="16"/>
      <c r="H19" s="41"/>
      <c r="I19" s="54"/>
      <c r="J19" s="52"/>
      <c r="K19" s="25"/>
      <c r="L19" s="46"/>
      <c r="M19" s="54"/>
      <c r="N19" s="28"/>
      <c r="O19" s="14"/>
      <c r="Q19" s="10"/>
      <c r="R19" s="8"/>
      <c r="S19" s="8"/>
      <c r="T19" s="8"/>
      <c r="U19" s="8"/>
    </row>
    <row r="20" spans="1:21" ht="15.75" customHeight="1" x14ac:dyDescent="0.3">
      <c r="A20" s="31"/>
      <c r="B20" s="18">
        <v>73.5</v>
      </c>
      <c r="C20" s="18">
        <v>3.53</v>
      </c>
      <c r="D20" s="41"/>
      <c r="E20" s="54"/>
      <c r="F20" s="49"/>
      <c r="G20" s="16"/>
      <c r="H20" s="41"/>
      <c r="I20" s="54"/>
      <c r="J20" s="52"/>
      <c r="K20" s="25"/>
      <c r="L20" s="46"/>
      <c r="M20" s="54"/>
      <c r="N20" s="28"/>
      <c r="O20" s="14"/>
      <c r="Q20" s="10"/>
      <c r="R20" s="8"/>
      <c r="S20" s="8"/>
      <c r="T20" s="8"/>
      <c r="U20" s="8"/>
    </row>
    <row r="21" spans="1:21" ht="15.75" customHeight="1" x14ac:dyDescent="0.3">
      <c r="A21" s="31" t="s">
        <v>62</v>
      </c>
      <c r="B21" s="18">
        <v>73</v>
      </c>
      <c r="C21" s="18">
        <v>4</v>
      </c>
      <c r="D21" s="41">
        <v>1.1779999999999999</v>
      </c>
      <c r="E21" s="54"/>
      <c r="F21" s="49">
        <f>D21*1.2</f>
        <v>1.4136</v>
      </c>
      <c r="G21" s="16">
        <f t="shared" si="0"/>
        <v>1.83768</v>
      </c>
      <c r="H21" s="41">
        <v>1.7110000000000001</v>
      </c>
      <c r="I21" s="54"/>
      <c r="J21" s="52">
        <f>H21*1.1</f>
        <v>1.8821000000000003</v>
      </c>
      <c r="K21" s="25">
        <f t="shared" si="1"/>
        <v>2.4467300000000005</v>
      </c>
      <c r="L21" s="46">
        <v>4.5339999999999998</v>
      </c>
      <c r="M21" s="54"/>
      <c r="N21" s="28">
        <f>L21*1.1</f>
        <v>4.9874000000000001</v>
      </c>
      <c r="O21" s="14">
        <f t="shared" si="2"/>
        <v>6.4836200000000002</v>
      </c>
      <c r="P21" s="10"/>
      <c r="Q21" s="10"/>
      <c r="R21" s="8"/>
      <c r="S21" s="8"/>
      <c r="T21" s="8"/>
      <c r="U21" s="8"/>
    </row>
    <row r="22" spans="1:21" ht="15.75" customHeight="1" x14ac:dyDescent="0.3">
      <c r="A22" s="31"/>
      <c r="B22" s="18">
        <v>74</v>
      </c>
      <c r="C22" s="18">
        <v>4</v>
      </c>
      <c r="D22" s="41"/>
      <c r="E22" s="54"/>
      <c r="F22" s="49"/>
      <c r="G22" s="16"/>
      <c r="H22" s="41"/>
      <c r="I22" s="54"/>
      <c r="J22" s="52"/>
      <c r="K22" s="25"/>
      <c r="L22" s="46"/>
      <c r="M22" s="54"/>
      <c r="N22" s="28"/>
      <c r="O22" s="14"/>
      <c r="P22" s="10"/>
      <c r="Q22" s="10"/>
      <c r="R22" s="8"/>
      <c r="S22" s="8"/>
      <c r="T22" s="8"/>
      <c r="U22" s="8"/>
    </row>
    <row r="23" spans="1:21" ht="15.75" customHeight="1" x14ac:dyDescent="0.3">
      <c r="A23" s="31" t="s">
        <v>63</v>
      </c>
      <c r="B23" s="18">
        <v>74</v>
      </c>
      <c r="C23" s="18">
        <v>5.7</v>
      </c>
      <c r="D23" s="41"/>
      <c r="E23" s="54"/>
      <c r="F23" s="49"/>
      <c r="G23" s="16">
        <v>1.9</v>
      </c>
      <c r="H23" s="41"/>
      <c r="I23" s="54"/>
      <c r="J23" s="52"/>
      <c r="K23" s="25">
        <v>4.5</v>
      </c>
      <c r="L23" s="46"/>
      <c r="M23" s="54"/>
      <c r="N23" s="28"/>
      <c r="O23" s="14">
        <v>12.4</v>
      </c>
      <c r="Q23" s="10"/>
      <c r="R23" s="8"/>
      <c r="S23" s="8"/>
      <c r="T23" s="8"/>
      <c r="U23" s="8"/>
    </row>
    <row r="24" spans="1:21" ht="15.75" customHeight="1" x14ac:dyDescent="0.3">
      <c r="A24" s="31" t="s">
        <v>64</v>
      </c>
      <c r="B24" s="18">
        <v>74.61</v>
      </c>
      <c r="C24" s="18">
        <v>3.53</v>
      </c>
      <c r="D24" s="41">
        <v>0.98170000000000002</v>
      </c>
      <c r="E24" s="54"/>
      <c r="F24" s="49">
        <f>D24*1.2</f>
        <v>1.17804</v>
      </c>
      <c r="G24" s="16">
        <f t="shared" si="0"/>
        <v>1.531452</v>
      </c>
      <c r="H24" s="41">
        <v>1.514</v>
      </c>
      <c r="I24" s="54"/>
      <c r="J24" s="52">
        <f>H24*1.1</f>
        <v>1.6654000000000002</v>
      </c>
      <c r="K24" s="25">
        <f t="shared" si="1"/>
        <v>2.1650200000000002</v>
      </c>
      <c r="L24" s="46">
        <v>3.9980000000000002</v>
      </c>
      <c r="M24" s="54"/>
      <c r="N24" s="28">
        <f>L24*1.1</f>
        <v>4.3978000000000002</v>
      </c>
      <c r="O24" s="14">
        <f t="shared" si="2"/>
        <v>5.7171400000000006</v>
      </c>
      <c r="P24" s="10"/>
      <c r="Q24" s="10"/>
      <c r="R24" s="8"/>
      <c r="S24" s="8"/>
      <c r="T24" s="8"/>
      <c r="U24" s="8"/>
    </row>
    <row r="25" spans="1:21" ht="15.75" customHeight="1" x14ac:dyDescent="0.3">
      <c r="A25" s="31" t="s">
        <v>65</v>
      </c>
      <c r="B25" s="18">
        <v>75</v>
      </c>
      <c r="C25" s="18">
        <v>6.35</v>
      </c>
      <c r="D25" s="41">
        <v>1.256</v>
      </c>
      <c r="E25" s="54"/>
      <c r="F25" s="49">
        <f>D25*1.2</f>
        <v>1.5071999999999999</v>
      </c>
      <c r="G25" s="16">
        <f t="shared" si="0"/>
        <v>1.95936</v>
      </c>
      <c r="H25" s="41">
        <v>2.7679999999999998</v>
      </c>
      <c r="I25" s="54"/>
      <c r="J25" s="52">
        <f>H25*1.1</f>
        <v>3.0448</v>
      </c>
      <c r="K25" s="25">
        <f t="shared" si="1"/>
        <v>3.95824</v>
      </c>
      <c r="L25" s="46">
        <v>8.218</v>
      </c>
      <c r="M25" s="54"/>
      <c r="N25" s="28">
        <f>L25*1.1</f>
        <v>9.0398000000000014</v>
      </c>
      <c r="O25" s="14">
        <f t="shared" si="2"/>
        <v>11.751740000000002</v>
      </c>
      <c r="P25" s="10"/>
      <c r="Q25" s="10"/>
      <c r="R25" s="8"/>
      <c r="S25" s="8"/>
      <c r="T25" s="8"/>
      <c r="U25" s="8"/>
    </row>
    <row r="26" spans="1:21" ht="15.75" customHeight="1" x14ac:dyDescent="0.3">
      <c r="A26" s="31"/>
      <c r="B26" s="18">
        <v>76</v>
      </c>
      <c r="C26" s="18">
        <v>2.62</v>
      </c>
      <c r="D26" s="41"/>
      <c r="E26" s="54"/>
      <c r="F26" s="49"/>
      <c r="G26" s="16"/>
      <c r="H26" s="41"/>
      <c r="I26" s="54"/>
      <c r="J26" s="52"/>
      <c r="K26" s="25"/>
      <c r="L26" s="46"/>
      <c r="M26" s="54"/>
      <c r="N26" s="28"/>
      <c r="O26" s="14"/>
      <c r="P26" s="10"/>
      <c r="Q26" s="10"/>
      <c r="R26" s="8"/>
      <c r="S26" s="8"/>
      <c r="T26" s="8"/>
      <c r="U26" s="8"/>
    </row>
    <row r="27" spans="1:21" ht="15.75" customHeight="1" x14ac:dyDescent="0.3">
      <c r="A27" s="31" t="s">
        <v>66</v>
      </c>
      <c r="B27" s="18">
        <v>79</v>
      </c>
      <c r="C27" s="18">
        <v>3.53</v>
      </c>
      <c r="D27" s="41">
        <v>0.98580000000000001</v>
      </c>
      <c r="E27" s="54"/>
      <c r="F27" s="49">
        <f>D27*1.2</f>
        <v>1.18296</v>
      </c>
      <c r="G27" s="16">
        <f t="shared" si="0"/>
        <v>1.5378480000000001</v>
      </c>
      <c r="H27" s="41">
        <v>1.609</v>
      </c>
      <c r="I27" s="54"/>
      <c r="J27" s="52">
        <f>H27*1.1</f>
        <v>1.7699</v>
      </c>
      <c r="K27" s="25">
        <f t="shared" si="1"/>
        <v>2.3008700000000002</v>
      </c>
      <c r="L27" s="46">
        <v>4.2640000000000002</v>
      </c>
      <c r="M27" s="54"/>
      <c r="N27" s="28">
        <f>L27*1.1</f>
        <v>4.6904000000000003</v>
      </c>
      <c r="O27" s="14">
        <f t="shared" si="2"/>
        <v>6.0975200000000003</v>
      </c>
      <c r="P27" s="10"/>
      <c r="Q27" s="10"/>
      <c r="R27" s="8"/>
      <c r="S27" s="8"/>
      <c r="T27" s="8"/>
      <c r="U27" s="8"/>
    </row>
    <row r="28" spans="1:21" ht="15.75" customHeight="1" x14ac:dyDescent="0.3">
      <c r="A28" s="31"/>
      <c r="B28" s="18">
        <v>80</v>
      </c>
      <c r="C28" s="18">
        <v>4</v>
      </c>
      <c r="D28" s="41"/>
      <c r="E28" s="54"/>
      <c r="F28" s="49"/>
      <c r="G28" s="16"/>
      <c r="H28" s="41"/>
      <c r="I28" s="54"/>
      <c r="J28" s="52"/>
      <c r="K28" s="25"/>
      <c r="L28" s="46"/>
      <c r="M28" s="54"/>
      <c r="N28" s="28"/>
      <c r="O28" s="14"/>
      <c r="P28" s="10"/>
      <c r="Q28" s="10"/>
      <c r="R28" s="8"/>
      <c r="S28" s="8"/>
      <c r="T28" s="8"/>
      <c r="U28" s="8"/>
    </row>
    <row r="29" spans="1:21" ht="15.75" customHeight="1" x14ac:dyDescent="0.3">
      <c r="A29" s="31" t="s">
        <v>67</v>
      </c>
      <c r="B29" s="18">
        <v>80</v>
      </c>
      <c r="C29" s="18">
        <v>6</v>
      </c>
      <c r="D29" s="41"/>
      <c r="E29" s="54"/>
      <c r="F29" s="49">
        <v>1.85</v>
      </c>
      <c r="G29" s="16">
        <f t="shared" si="0"/>
        <v>2.4050000000000002</v>
      </c>
      <c r="H29" s="41"/>
      <c r="I29" s="54"/>
      <c r="J29" s="52">
        <v>4.0999999999999996</v>
      </c>
      <c r="K29" s="25">
        <f t="shared" si="1"/>
        <v>5.33</v>
      </c>
      <c r="L29" s="46"/>
      <c r="M29" s="54"/>
      <c r="N29" s="28">
        <v>12.25</v>
      </c>
      <c r="O29" s="14">
        <f t="shared" si="2"/>
        <v>15.925000000000001</v>
      </c>
      <c r="P29" s="10"/>
      <c r="Q29" s="10"/>
      <c r="R29" s="8"/>
      <c r="S29" s="8"/>
      <c r="T29" s="8"/>
      <c r="U29" s="8"/>
    </row>
    <row r="30" spans="1:21" ht="15.75" customHeight="1" x14ac:dyDescent="0.3">
      <c r="A30" s="31" t="s">
        <v>68</v>
      </c>
      <c r="B30" s="18">
        <v>80.55</v>
      </c>
      <c r="C30" s="18">
        <v>3.53</v>
      </c>
      <c r="D30" s="41">
        <v>0.98750000000000004</v>
      </c>
      <c r="E30" s="54"/>
      <c r="F30" s="49">
        <f>D30*1.2</f>
        <v>1.1850000000000001</v>
      </c>
      <c r="G30" s="16">
        <f t="shared" si="0"/>
        <v>1.5405000000000002</v>
      </c>
      <c r="H30" s="41">
        <v>1.6439999999999999</v>
      </c>
      <c r="I30" s="54"/>
      <c r="J30" s="52">
        <f>H30*1.1</f>
        <v>1.8084</v>
      </c>
      <c r="K30" s="25">
        <f t="shared" si="1"/>
        <v>2.3509199999999999</v>
      </c>
      <c r="L30" s="46">
        <v>4.3559999999999999</v>
      </c>
      <c r="M30" s="54"/>
      <c r="N30" s="28">
        <f>L30*1.1</f>
        <v>4.7915999999999999</v>
      </c>
      <c r="O30" s="14">
        <f t="shared" si="2"/>
        <v>6.2290799999999997</v>
      </c>
      <c r="P30" s="10"/>
      <c r="Q30" s="10"/>
      <c r="R30" s="8"/>
      <c r="S30" s="8"/>
      <c r="T30" s="8"/>
      <c r="U30" s="8"/>
    </row>
    <row r="31" spans="1:21" ht="15.75" customHeight="1" x14ac:dyDescent="0.3">
      <c r="A31" s="31" t="s">
        <v>69</v>
      </c>
      <c r="B31" s="18">
        <v>81.92</v>
      </c>
      <c r="C31" s="18">
        <v>7</v>
      </c>
      <c r="D31" s="41">
        <v>1.64</v>
      </c>
      <c r="E31" s="54"/>
      <c r="F31" s="49">
        <f>D31*1.2</f>
        <v>1.9679999999999997</v>
      </c>
      <c r="G31" s="16">
        <f t="shared" si="0"/>
        <v>2.5583999999999998</v>
      </c>
      <c r="H31" s="41">
        <v>3.806</v>
      </c>
      <c r="I31" s="54"/>
      <c r="J31" s="52">
        <f>H31*1.1</f>
        <v>4.1866000000000003</v>
      </c>
      <c r="K31" s="25">
        <f t="shared" si="1"/>
        <v>5.4425800000000004</v>
      </c>
      <c r="L31" s="46">
        <v>11.228</v>
      </c>
      <c r="M31" s="54"/>
      <c r="N31" s="28">
        <f>L31*1.1</f>
        <v>12.350800000000001</v>
      </c>
      <c r="O31" s="14">
        <f t="shared" si="2"/>
        <v>16.056040000000003</v>
      </c>
      <c r="P31" s="10"/>
      <c r="Q31" s="10"/>
      <c r="R31" s="8"/>
      <c r="S31" s="8"/>
      <c r="T31" s="8"/>
      <c r="U31" s="8"/>
    </row>
    <row r="32" spans="1:21" ht="15.75" customHeight="1" x14ac:dyDescent="0.3">
      <c r="A32" s="31"/>
      <c r="B32" s="18">
        <v>83.8</v>
      </c>
      <c r="C32" s="18">
        <v>4</v>
      </c>
      <c r="D32" s="41"/>
      <c r="E32" s="54"/>
      <c r="F32" s="49"/>
      <c r="G32" s="16"/>
      <c r="H32" s="41"/>
      <c r="I32" s="54"/>
      <c r="J32" s="52"/>
      <c r="K32" s="25"/>
      <c r="L32" s="46"/>
      <c r="M32" s="54"/>
      <c r="N32" s="28"/>
      <c r="O32" s="14"/>
      <c r="P32" s="10"/>
      <c r="Q32" s="10"/>
      <c r="R32" s="8"/>
      <c r="S32" s="8"/>
      <c r="T32" s="8"/>
      <c r="U32" s="8"/>
    </row>
    <row r="33" spans="1:21" ht="15.75" customHeight="1" x14ac:dyDescent="0.3">
      <c r="A33" s="31" t="s">
        <v>70</v>
      </c>
      <c r="B33" s="18">
        <v>84</v>
      </c>
      <c r="C33" s="18">
        <v>4</v>
      </c>
      <c r="D33" s="41"/>
      <c r="E33" s="54"/>
      <c r="F33" s="49">
        <v>1.19</v>
      </c>
      <c r="G33" s="16">
        <f t="shared" si="0"/>
        <v>1.5469999999999999</v>
      </c>
      <c r="H33" s="41"/>
      <c r="I33" s="54"/>
      <c r="J33" s="52">
        <v>1.88</v>
      </c>
      <c r="K33" s="25">
        <f t="shared" si="1"/>
        <v>2.444</v>
      </c>
      <c r="L33" s="46"/>
      <c r="M33" s="54"/>
      <c r="N33" s="28">
        <v>4.95</v>
      </c>
      <c r="O33" s="14">
        <f t="shared" si="2"/>
        <v>6.4350000000000005</v>
      </c>
      <c r="P33" s="10"/>
      <c r="Q33" s="10"/>
      <c r="R33" s="8"/>
      <c r="S33" s="8"/>
      <c r="T33" s="8"/>
      <c r="U33" s="8"/>
    </row>
    <row r="34" spans="1:21" ht="15.75" customHeight="1" x14ac:dyDescent="0.3">
      <c r="A34" s="31" t="s">
        <v>71</v>
      </c>
      <c r="B34" s="18">
        <v>85.1</v>
      </c>
      <c r="C34" s="18">
        <v>7</v>
      </c>
      <c r="D34" s="41">
        <v>1.76</v>
      </c>
      <c r="E34" s="54"/>
      <c r="F34" s="49">
        <f>D34*1.2</f>
        <v>2.1120000000000001</v>
      </c>
      <c r="G34" s="16">
        <f t="shared" si="0"/>
        <v>2.7456</v>
      </c>
      <c r="H34" s="41">
        <v>4.0659999999999998</v>
      </c>
      <c r="I34" s="54"/>
      <c r="J34" s="52">
        <f>H34*1.1</f>
        <v>4.4725999999999999</v>
      </c>
      <c r="K34" s="25">
        <f t="shared" si="1"/>
        <v>5.8143799999999999</v>
      </c>
      <c r="L34" s="46">
        <v>11.997999999999999</v>
      </c>
      <c r="M34" s="54"/>
      <c r="N34" s="28">
        <f>L34*1.1</f>
        <v>13.197800000000001</v>
      </c>
      <c r="O34" s="14">
        <f t="shared" si="2"/>
        <v>17.157140000000002</v>
      </c>
      <c r="P34" s="10"/>
      <c r="Q34" s="10"/>
      <c r="R34" s="8"/>
      <c r="S34" s="8"/>
      <c r="T34" s="8"/>
      <c r="U34" s="8"/>
    </row>
    <row r="35" spans="1:21" ht="15.75" customHeight="1" x14ac:dyDescent="0.3">
      <c r="A35" s="31" t="s">
        <v>72</v>
      </c>
      <c r="B35" s="18">
        <v>85.35</v>
      </c>
      <c r="C35" s="18">
        <v>3.53</v>
      </c>
      <c r="D35" s="41">
        <v>0.99170000000000003</v>
      </c>
      <c r="E35" s="54"/>
      <c r="F35" s="49">
        <f>D35*1.2</f>
        <v>1.19004</v>
      </c>
      <c r="G35" s="16">
        <f t="shared" si="0"/>
        <v>1.5470520000000001</v>
      </c>
      <c r="H35" s="41">
        <v>1.7130000000000001</v>
      </c>
      <c r="I35" s="54"/>
      <c r="J35" s="52">
        <f>H35*1.1</f>
        <v>1.8843000000000003</v>
      </c>
      <c r="K35" s="25">
        <f t="shared" si="1"/>
        <v>2.4495900000000006</v>
      </c>
      <c r="L35" s="46">
        <v>4.5330000000000004</v>
      </c>
      <c r="M35" s="54"/>
      <c r="N35" s="28">
        <f>L35*1.1</f>
        <v>4.9863000000000008</v>
      </c>
      <c r="O35" s="14">
        <f t="shared" si="2"/>
        <v>6.482190000000001</v>
      </c>
      <c r="P35" s="10"/>
      <c r="Q35" s="10"/>
      <c r="R35" s="8"/>
      <c r="S35" s="8"/>
      <c r="T35" s="8"/>
      <c r="U35" s="8"/>
    </row>
    <row r="36" spans="1:21" ht="15.75" customHeight="1" x14ac:dyDescent="0.3">
      <c r="A36" s="31" t="s">
        <v>73</v>
      </c>
      <c r="B36" s="18">
        <v>86</v>
      </c>
      <c r="C36" s="18">
        <v>5</v>
      </c>
      <c r="D36" s="41"/>
      <c r="E36" s="54"/>
      <c r="F36" s="49"/>
      <c r="G36" s="16">
        <f t="shared" si="0"/>
        <v>0</v>
      </c>
      <c r="H36" s="41"/>
      <c r="I36" s="54"/>
      <c r="J36" s="52"/>
      <c r="K36" s="25">
        <f t="shared" si="1"/>
        <v>0</v>
      </c>
      <c r="L36" s="46"/>
      <c r="M36" s="54"/>
      <c r="N36" s="28"/>
      <c r="O36" s="14">
        <f t="shared" si="2"/>
        <v>0</v>
      </c>
      <c r="Q36" s="10"/>
      <c r="R36" s="8"/>
      <c r="S36" s="8"/>
      <c r="T36" s="8"/>
      <c r="U36" s="8"/>
    </row>
    <row r="37" spans="1:21" ht="15.75" customHeight="1" x14ac:dyDescent="0.3">
      <c r="A37" s="31" t="s">
        <v>74</v>
      </c>
      <c r="B37" s="18">
        <v>86.7</v>
      </c>
      <c r="C37" s="18">
        <v>5.34</v>
      </c>
      <c r="D37" s="41">
        <v>1.0209999999999999</v>
      </c>
      <c r="E37" s="54"/>
      <c r="F37" s="49">
        <f>D37*1.2</f>
        <v>1.2251999999999998</v>
      </c>
      <c r="G37" s="16">
        <f t="shared" si="0"/>
        <v>1.59276</v>
      </c>
      <c r="H37" s="41">
        <v>2.7010000000000001</v>
      </c>
      <c r="I37" s="54"/>
      <c r="J37" s="52">
        <f>H37*1.1</f>
        <v>2.9711000000000003</v>
      </c>
      <c r="K37" s="25">
        <f t="shared" si="1"/>
        <v>3.8624300000000007</v>
      </c>
      <c r="L37" s="46">
        <v>7.1589999999999998</v>
      </c>
      <c r="M37" s="54"/>
      <c r="N37" s="28">
        <f>L37*1.1</f>
        <v>7.8749000000000002</v>
      </c>
      <c r="O37" s="14">
        <f t="shared" si="2"/>
        <v>10.23737</v>
      </c>
      <c r="P37" s="10"/>
      <c r="Q37" s="10"/>
      <c r="R37" s="8"/>
      <c r="S37" s="8"/>
      <c r="T37" s="8"/>
      <c r="U37" s="8"/>
    </row>
    <row r="38" spans="1:21" ht="15.75" customHeight="1" x14ac:dyDescent="0.3">
      <c r="A38" s="31" t="s">
        <v>75</v>
      </c>
      <c r="B38" s="18">
        <v>86.9</v>
      </c>
      <c r="C38" s="18">
        <v>3.53</v>
      </c>
      <c r="D38" s="41">
        <v>0.99329999999999996</v>
      </c>
      <c r="E38" s="54"/>
      <c r="F38" s="49">
        <f>D38*1.2</f>
        <v>1.1919599999999999</v>
      </c>
      <c r="G38" s="16">
        <f t="shared" si="0"/>
        <v>1.5495479999999999</v>
      </c>
      <c r="H38" s="41">
        <v>1.756</v>
      </c>
      <c r="I38" s="54"/>
      <c r="J38" s="52">
        <f>H38*1.1</f>
        <v>1.9316000000000002</v>
      </c>
      <c r="K38" s="25">
        <f t="shared" si="1"/>
        <v>2.5110800000000002</v>
      </c>
      <c r="L38" s="46">
        <v>4.6710000000000003</v>
      </c>
      <c r="M38" s="54"/>
      <c r="N38" s="28">
        <f>L38*1.1</f>
        <v>5.1381000000000006</v>
      </c>
      <c r="O38" s="14">
        <f t="shared" si="2"/>
        <v>6.6795300000000006</v>
      </c>
      <c r="P38" s="10"/>
      <c r="Q38" s="10"/>
      <c r="R38" s="8"/>
      <c r="S38" s="8"/>
      <c r="T38" s="8"/>
      <c r="U38" s="8"/>
    </row>
    <row r="39" spans="1:21" ht="15.75" customHeight="1" x14ac:dyDescent="0.3">
      <c r="A39" s="31" t="s">
        <v>76</v>
      </c>
      <c r="B39" s="18">
        <v>88</v>
      </c>
      <c r="C39" s="18">
        <v>5.7</v>
      </c>
      <c r="D39" s="41"/>
      <c r="E39" s="54"/>
      <c r="F39" s="49">
        <v>1.5860000000000001</v>
      </c>
      <c r="G39" s="16">
        <f t="shared" si="0"/>
        <v>2.0618000000000003</v>
      </c>
      <c r="H39" s="41"/>
      <c r="I39" s="54"/>
      <c r="J39" s="52">
        <v>3.25</v>
      </c>
      <c r="K39" s="25">
        <f t="shared" si="1"/>
        <v>4.2250000000000005</v>
      </c>
      <c r="L39" s="46"/>
      <c r="M39" s="54"/>
      <c r="N39" s="28">
        <v>8.6</v>
      </c>
      <c r="O39" s="14">
        <f t="shared" si="2"/>
        <v>11.18</v>
      </c>
      <c r="P39" s="10"/>
      <c r="Q39" s="10"/>
      <c r="R39" s="8"/>
      <c r="S39" s="8"/>
      <c r="T39" s="8"/>
      <c r="U39" s="8"/>
    </row>
    <row r="40" spans="1:21" ht="15.75" customHeight="1" x14ac:dyDescent="0.3">
      <c r="A40" s="31" t="s">
        <v>77</v>
      </c>
      <c r="B40" s="18">
        <v>88</v>
      </c>
      <c r="C40" s="18">
        <v>5</v>
      </c>
      <c r="D40" s="41"/>
      <c r="E40" s="54"/>
      <c r="F40" s="49"/>
      <c r="G40" s="16">
        <f t="shared" si="0"/>
        <v>0</v>
      </c>
      <c r="H40" s="41"/>
      <c r="I40" s="54"/>
      <c r="J40" s="52"/>
      <c r="K40" s="25">
        <f t="shared" si="1"/>
        <v>0</v>
      </c>
      <c r="L40" s="46"/>
      <c r="M40" s="54"/>
      <c r="N40" s="28"/>
      <c r="O40" s="14">
        <f t="shared" si="2"/>
        <v>0</v>
      </c>
      <c r="Q40" s="10"/>
      <c r="R40" s="8"/>
      <c r="S40" s="8"/>
      <c r="T40" s="8"/>
      <c r="U40" s="8"/>
    </row>
    <row r="41" spans="1:21" ht="15.75" customHeight="1" x14ac:dyDescent="0.3">
      <c r="A41" s="31" t="s">
        <v>78</v>
      </c>
      <c r="B41" s="18">
        <v>88.25</v>
      </c>
      <c r="C41" s="18">
        <v>5.34</v>
      </c>
      <c r="D41" s="41">
        <v>1.032</v>
      </c>
      <c r="E41" s="54"/>
      <c r="F41" s="49">
        <f>D41*1.2</f>
        <v>1.2383999999999999</v>
      </c>
      <c r="G41" s="16">
        <f t="shared" si="0"/>
        <v>1.60992</v>
      </c>
      <c r="H41" s="41">
        <v>2.7330000000000001</v>
      </c>
      <c r="I41" s="54"/>
      <c r="J41" s="52">
        <f>H41*1.1</f>
        <v>3.0063000000000004</v>
      </c>
      <c r="K41" s="25">
        <f t="shared" si="1"/>
        <v>3.9081900000000007</v>
      </c>
      <c r="L41" s="46">
        <v>7.2439999999999998</v>
      </c>
      <c r="M41" s="54"/>
      <c r="N41" s="28">
        <f>L41*1.1</f>
        <v>7.9684000000000008</v>
      </c>
      <c r="O41" s="14">
        <f t="shared" si="2"/>
        <v>10.358920000000001</v>
      </c>
      <c r="P41" s="10"/>
      <c r="Q41" s="10"/>
      <c r="R41" s="8"/>
      <c r="S41" s="8"/>
      <c r="T41" s="8"/>
      <c r="U41" s="8"/>
    </row>
    <row r="42" spans="1:21" ht="15.75" customHeight="1" x14ac:dyDescent="0.3">
      <c r="A42" s="31" t="s">
        <v>79</v>
      </c>
      <c r="B42" s="18">
        <v>88.25</v>
      </c>
      <c r="C42" s="18">
        <v>7</v>
      </c>
      <c r="D42" s="41">
        <v>1.792</v>
      </c>
      <c r="E42" s="54"/>
      <c r="F42" s="49">
        <f>D42*1.2</f>
        <v>2.1503999999999999</v>
      </c>
      <c r="G42" s="16">
        <f t="shared" si="0"/>
        <v>2.7955199999999998</v>
      </c>
      <c r="H42" s="41">
        <v>4.1520000000000001</v>
      </c>
      <c r="I42" s="54"/>
      <c r="J42" s="52">
        <f>H42*1.1</f>
        <v>4.5672000000000006</v>
      </c>
      <c r="K42" s="25">
        <f t="shared" si="1"/>
        <v>5.9373600000000009</v>
      </c>
      <c r="L42" s="46">
        <v>12.266</v>
      </c>
      <c r="M42" s="54"/>
      <c r="N42" s="28">
        <f>L42*1.1</f>
        <v>13.492600000000001</v>
      </c>
      <c r="O42" s="14">
        <f t="shared" si="2"/>
        <v>17.540380000000003</v>
      </c>
      <c r="P42" s="10"/>
      <c r="Q42" s="10"/>
      <c r="R42" s="8"/>
      <c r="S42" s="8"/>
      <c r="T42" s="8"/>
      <c r="U42" s="8"/>
    </row>
    <row r="43" spans="1:21" ht="15.75" customHeight="1" x14ac:dyDescent="0.3">
      <c r="A43" s="31" t="s">
        <v>80</v>
      </c>
      <c r="B43" s="18">
        <v>88.5</v>
      </c>
      <c r="C43" s="18">
        <v>3.53</v>
      </c>
      <c r="D43" s="41">
        <v>0.995</v>
      </c>
      <c r="E43" s="54"/>
      <c r="F43" s="49">
        <f>D43*1.2</f>
        <v>1.194</v>
      </c>
      <c r="G43" s="16">
        <f t="shared" si="0"/>
        <v>1.5522</v>
      </c>
      <c r="H43" s="41">
        <v>1.782</v>
      </c>
      <c r="I43" s="54"/>
      <c r="J43" s="52">
        <f>H43*1.1</f>
        <v>1.9602000000000002</v>
      </c>
      <c r="K43" s="25">
        <f t="shared" si="1"/>
        <v>2.5482600000000004</v>
      </c>
      <c r="L43" s="46">
        <v>4.758</v>
      </c>
      <c r="M43" s="54"/>
      <c r="N43" s="28">
        <f>L43*1.1</f>
        <v>5.2338000000000005</v>
      </c>
      <c r="O43" s="14">
        <f t="shared" si="2"/>
        <v>6.8039400000000008</v>
      </c>
      <c r="P43" s="10"/>
      <c r="Q43" s="10"/>
      <c r="R43" s="8"/>
      <c r="S43" s="8"/>
      <c r="T43" s="8"/>
      <c r="U43" s="8"/>
    </row>
    <row r="44" spans="1:21" ht="15.75" customHeight="1" x14ac:dyDescent="0.3">
      <c r="A44" s="31" t="s">
        <v>81</v>
      </c>
      <c r="B44" s="18">
        <v>89.2</v>
      </c>
      <c r="C44" s="18">
        <v>5.7</v>
      </c>
      <c r="D44" s="41">
        <v>1.323</v>
      </c>
      <c r="E44" s="54"/>
      <c r="F44" s="49">
        <f>D44*1.2</f>
        <v>1.5875999999999999</v>
      </c>
      <c r="G44" s="16">
        <f t="shared" si="0"/>
        <v>2.0638800000000002</v>
      </c>
      <c r="H44" s="41">
        <v>2.9929999999999999</v>
      </c>
      <c r="I44" s="54"/>
      <c r="J44" s="52">
        <f>H44*1.1</f>
        <v>3.2923</v>
      </c>
      <c r="K44" s="25">
        <f t="shared" si="1"/>
        <v>4.2799899999999997</v>
      </c>
      <c r="L44" s="46">
        <v>7.8849999999999998</v>
      </c>
      <c r="M44" s="54"/>
      <c r="N44" s="28">
        <f>L44*1.1</f>
        <v>8.6735000000000007</v>
      </c>
      <c r="O44" s="14">
        <f t="shared" si="2"/>
        <v>11.275550000000001</v>
      </c>
      <c r="P44" s="10"/>
      <c r="Q44" s="10"/>
      <c r="R44" s="8"/>
      <c r="S44" s="8"/>
      <c r="T44" s="8"/>
      <c r="U44" s="8"/>
    </row>
    <row r="45" spans="1:21" ht="15.75" customHeight="1" x14ac:dyDescent="0.3">
      <c r="A45" s="31" t="s">
        <v>82</v>
      </c>
      <c r="B45" s="18">
        <v>89.69</v>
      </c>
      <c r="C45" s="18">
        <v>5.34</v>
      </c>
      <c r="D45" s="41">
        <v>1.048</v>
      </c>
      <c r="E45" s="54"/>
      <c r="F45" s="49">
        <f>D45*1.2</f>
        <v>1.2576000000000001</v>
      </c>
      <c r="G45" s="16">
        <f t="shared" si="0"/>
        <v>1.6348800000000001</v>
      </c>
      <c r="H45" s="41">
        <v>2.7679999999999998</v>
      </c>
      <c r="I45" s="54"/>
      <c r="J45" s="52">
        <f>H45*1.1</f>
        <v>3.0448</v>
      </c>
      <c r="K45" s="25">
        <f t="shared" si="1"/>
        <v>3.95824</v>
      </c>
      <c r="L45" s="46">
        <v>7.335</v>
      </c>
      <c r="M45" s="54"/>
      <c r="N45" s="28">
        <f>L45*1.1</f>
        <v>8.0685000000000002</v>
      </c>
      <c r="O45" s="14">
        <f t="shared" si="2"/>
        <v>10.489050000000001</v>
      </c>
      <c r="P45" s="10"/>
      <c r="Q45" s="10"/>
      <c r="R45" s="8"/>
      <c r="S45" s="8"/>
      <c r="T45" s="8"/>
      <c r="U45" s="8"/>
    </row>
    <row r="46" spans="1:21" ht="15.75" customHeight="1" x14ac:dyDescent="0.3">
      <c r="A46" s="31" t="s">
        <v>83</v>
      </c>
      <c r="B46" s="18">
        <v>90</v>
      </c>
      <c r="C46" s="18">
        <v>5</v>
      </c>
      <c r="D46" s="41"/>
      <c r="E46" s="54"/>
      <c r="F46" s="49">
        <v>1.26</v>
      </c>
      <c r="G46" s="16">
        <f t="shared" si="0"/>
        <v>1.6380000000000001</v>
      </c>
      <c r="H46" s="41"/>
      <c r="I46" s="54"/>
      <c r="J46" s="52">
        <v>3</v>
      </c>
      <c r="K46" s="25">
        <f t="shared" si="1"/>
        <v>3.9000000000000004</v>
      </c>
      <c r="L46" s="46"/>
      <c r="M46" s="54"/>
      <c r="N46" s="28">
        <v>7.85</v>
      </c>
      <c r="O46" s="14">
        <f t="shared" si="2"/>
        <v>10.205</v>
      </c>
      <c r="P46" s="10"/>
      <c r="Q46" s="10"/>
      <c r="R46" s="8"/>
      <c r="S46" s="8"/>
      <c r="T46" s="8"/>
      <c r="U46" s="8"/>
    </row>
    <row r="47" spans="1:21" ht="15.75" hidden="1" customHeight="1" x14ac:dyDescent="0.3">
      <c r="A47" s="31"/>
      <c r="B47" s="18"/>
      <c r="C47" s="18"/>
      <c r="D47" s="41"/>
      <c r="E47" s="54"/>
      <c r="F47" s="49"/>
      <c r="G47" s="16">
        <f t="shared" si="0"/>
        <v>0</v>
      </c>
      <c r="H47" s="41"/>
      <c r="I47" s="54"/>
      <c r="J47" s="52"/>
      <c r="K47" s="25">
        <f t="shared" si="1"/>
        <v>0</v>
      </c>
      <c r="L47" s="46"/>
      <c r="M47" s="54"/>
      <c r="N47" s="28"/>
      <c r="O47" s="14">
        <f t="shared" si="2"/>
        <v>0</v>
      </c>
      <c r="Q47" s="10"/>
      <c r="R47" s="8"/>
      <c r="S47" s="8"/>
      <c r="T47" s="8"/>
      <c r="U47" s="8"/>
    </row>
    <row r="48" spans="1:21" ht="15.75" customHeight="1" x14ac:dyDescent="0.3">
      <c r="A48" s="31" t="s">
        <v>84</v>
      </c>
      <c r="B48" s="18">
        <v>90.1</v>
      </c>
      <c r="C48" s="18">
        <v>3.53</v>
      </c>
      <c r="D48" s="41">
        <v>0.99670000000000003</v>
      </c>
      <c r="E48" s="54"/>
      <c r="F48" s="49">
        <f>D48*1.2</f>
        <v>1.19604</v>
      </c>
      <c r="G48" s="16">
        <f t="shared" si="0"/>
        <v>1.5548520000000001</v>
      </c>
      <c r="H48" s="41">
        <v>1.8420000000000001</v>
      </c>
      <c r="I48" s="54"/>
      <c r="J48" s="52">
        <f>H48*1.1</f>
        <v>2.0262000000000002</v>
      </c>
      <c r="K48" s="25">
        <f t="shared" si="1"/>
        <v>2.6340600000000003</v>
      </c>
      <c r="L48" s="46">
        <v>4.827</v>
      </c>
      <c r="M48" s="54"/>
      <c r="N48" s="28">
        <f>L48*1.1</f>
        <v>5.3097000000000003</v>
      </c>
      <c r="O48" s="14">
        <f t="shared" si="2"/>
        <v>6.902610000000001</v>
      </c>
      <c r="P48" s="10"/>
      <c r="Q48" s="10"/>
      <c r="R48" s="8"/>
      <c r="S48" s="8"/>
      <c r="T48" s="8"/>
      <c r="U48" s="8"/>
    </row>
    <row r="49" spans="1:21" ht="15.75" customHeight="1" x14ac:dyDescent="0.3">
      <c r="A49" s="31" t="s">
        <v>85</v>
      </c>
      <c r="B49" s="18">
        <v>91.45</v>
      </c>
      <c r="C49" s="18">
        <v>5.34</v>
      </c>
      <c r="D49" s="41">
        <v>1.0640000000000001</v>
      </c>
      <c r="E49" s="54"/>
      <c r="F49" s="49">
        <f>D49*1.2</f>
        <v>1.2767999999999999</v>
      </c>
      <c r="G49" s="16">
        <f t="shared" si="0"/>
        <v>1.65984</v>
      </c>
      <c r="H49" s="41">
        <v>2.8029999999999999</v>
      </c>
      <c r="I49" s="54"/>
      <c r="J49" s="52">
        <f>H49*1.1</f>
        <v>3.0833000000000004</v>
      </c>
      <c r="K49" s="25">
        <f t="shared" si="1"/>
        <v>4.0082900000000006</v>
      </c>
      <c r="L49" s="46">
        <v>7.4039999999999999</v>
      </c>
      <c r="M49" s="54"/>
      <c r="N49" s="28">
        <f>L49*1.1</f>
        <v>8.144400000000001</v>
      </c>
      <c r="O49" s="14">
        <f t="shared" si="2"/>
        <v>10.587720000000001</v>
      </c>
      <c r="P49" s="10"/>
      <c r="Q49" s="10"/>
      <c r="R49" s="8"/>
      <c r="S49" s="8"/>
      <c r="T49" s="8"/>
      <c r="U49" s="8"/>
    </row>
    <row r="50" spans="1:21" ht="15.75" customHeight="1" x14ac:dyDescent="0.3">
      <c r="A50" s="31" t="s">
        <v>86</v>
      </c>
      <c r="B50" s="18">
        <v>91.45</v>
      </c>
      <c r="C50" s="18">
        <v>7</v>
      </c>
      <c r="D50" s="41">
        <v>1.8240000000000001</v>
      </c>
      <c r="E50" s="54"/>
      <c r="F50" s="49">
        <f>D50*1.2</f>
        <v>2.1888000000000001</v>
      </c>
      <c r="G50" s="16">
        <f t="shared" si="0"/>
        <v>2.8454400000000004</v>
      </c>
      <c r="H50" s="41">
        <v>4.4119999999999999</v>
      </c>
      <c r="I50" s="54"/>
      <c r="J50" s="52">
        <f>H50*1.1</f>
        <v>4.8532000000000002</v>
      </c>
      <c r="K50" s="25">
        <f t="shared" si="1"/>
        <v>6.3091600000000003</v>
      </c>
      <c r="L50" s="46">
        <v>12.975</v>
      </c>
      <c r="M50" s="54"/>
      <c r="N50" s="28">
        <f>L50*1.1</f>
        <v>14.272500000000001</v>
      </c>
      <c r="O50" s="14">
        <f t="shared" si="2"/>
        <v>18.554250000000003</v>
      </c>
      <c r="P50" s="10"/>
      <c r="Q50" s="10"/>
      <c r="R50" s="8"/>
      <c r="S50" s="8"/>
      <c r="T50" s="8"/>
      <c r="U50" s="8"/>
    </row>
    <row r="51" spans="1:21" ht="15.75" customHeight="1" x14ac:dyDescent="0.3">
      <c r="A51" s="31" t="s">
        <v>87</v>
      </c>
      <c r="B51" s="18">
        <v>91.7</v>
      </c>
      <c r="C51" s="18">
        <v>3.53</v>
      </c>
      <c r="D51" s="41">
        <v>0.99829999999999997</v>
      </c>
      <c r="E51" s="54"/>
      <c r="F51" s="49">
        <f>D51*1.2</f>
        <v>1.1979599999999999</v>
      </c>
      <c r="G51" s="16">
        <f t="shared" si="0"/>
        <v>1.557348</v>
      </c>
      <c r="H51" s="41">
        <v>1.86</v>
      </c>
      <c r="I51" s="54"/>
      <c r="J51" s="52">
        <f>H51*1.1</f>
        <v>2.0460000000000003</v>
      </c>
      <c r="K51" s="25">
        <f t="shared" si="1"/>
        <v>2.6598000000000006</v>
      </c>
      <c r="L51" s="46">
        <v>4.8959999999999999</v>
      </c>
      <c r="M51" s="54"/>
      <c r="N51" s="28">
        <f>L51*1.1</f>
        <v>5.3856000000000002</v>
      </c>
      <c r="O51" s="14">
        <f t="shared" si="2"/>
        <v>7.0012800000000004</v>
      </c>
      <c r="P51" s="10"/>
      <c r="Q51" s="10"/>
      <c r="R51" s="8"/>
      <c r="S51" s="8"/>
      <c r="T51" s="8"/>
      <c r="U51" s="8"/>
    </row>
    <row r="52" spans="1:21" ht="15.75" customHeight="1" x14ac:dyDescent="0.3">
      <c r="A52" s="31" t="s">
        <v>88</v>
      </c>
      <c r="B52" s="18">
        <v>92</v>
      </c>
      <c r="C52" s="18">
        <v>5</v>
      </c>
      <c r="D52" s="41"/>
      <c r="E52" s="54"/>
      <c r="F52" s="49">
        <v>1.28</v>
      </c>
      <c r="G52" s="16">
        <f t="shared" si="0"/>
        <v>1.6640000000000001</v>
      </c>
      <c r="H52" s="41"/>
      <c r="I52" s="54"/>
      <c r="J52" s="52">
        <v>3.2</v>
      </c>
      <c r="K52" s="25">
        <f t="shared" si="1"/>
        <v>4.16</v>
      </c>
      <c r="L52" s="46"/>
      <c r="M52" s="54"/>
      <c r="N52" s="28">
        <v>8.15</v>
      </c>
      <c r="O52" s="14">
        <f t="shared" si="2"/>
        <v>10.595000000000001</v>
      </c>
      <c r="P52" s="10"/>
      <c r="Q52" s="10"/>
      <c r="R52" s="8"/>
      <c r="S52" s="8"/>
      <c r="T52" s="8"/>
      <c r="U52" s="8"/>
    </row>
    <row r="53" spans="1:21" ht="15.75" customHeight="1" x14ac:dyDescent="0.3">
      <c r="A53" s="31" t="s">
        <v>89</v>
      </c>
      <c r="B53" s="18">
        <v>92.1</v>
      </c>
      <c r="C53" s="18">
        <v>6.35</v>
      </c>
      <c r="D53" s="41">
        <v>1.3440000000000001</v>
      </c>
      <c r="E53" s="54"/>
      <c r="F53" s="49">
        <f>D53*1.2</f>
        <v>1.6128</v>
      </c>
      <c r="G53" s="16">
        <f t="shared" si="0"/>
        <v>2.0966400000000003</v>
      </c>
      <c r="H53" s="41">
        <v>3.3130000000000002</v>
      </c>
      <c r="I53" s="54"/>
      <c r="J53" s="52">
        <f>H53*1.1</f>
        <v>3.6443000000000003</v>
      </c>
      <c r="K53" s="25">
        <f t="shared" si="1"/>
        <v>4.7375900000000009</v>
      </c>
      <c r="L53" s="46">
        <v>9.766</v>
      </c>
      <c r="M53" s="54"/>
      <c r="N53" s="28">
        <f>L53*1.1</f>
        <v>10.742600000000001</v>
      </c>
      <c r="O53" s="14">
        <f t="shared" si="2"/>
        <v>13.965380000000001</v>
      </c>
      <c r="P53" s="10"/>
      <c r="Q53" s="10"/>
      <c r="R53" s="8"/>
      <c r="S53" s="8"/>
      <c r="T53" s="8"/>
      <c r="U53" s="8"/>
    </row>
    <row r="54" spans="1:21" ht="15.75" customHeight="1" x14ac:dyDescent="0.3">
      <c r="A54" s="31"/>
      <c r="B54" s="18">
        <v>92</v>
      </c>
      <c r="C54" s="18">
        <v>6</v>
      </c>
      <c r="D54" s="41"/>
      <c r="E54" s="54"/>
      <c r="F54" s="49"/>
      <c r="G54" s="16"/>
      <c r="H54" s="41"/>
      <c r="I54" s="54"/>
      <c r="J54" s="52"/>
      <c r="K54" s="25"/>
      <c r="L54" s="46"/>
      <c r="M54" s="54"/>
      <c r="N54" s="28"/>
      <c r="O54" s="14"/>
      <c r="P54" s="10"/>
      <c r="Q54" s="10"/>
      <c r="R54" s="8"/>
      <c r="S54" s="8"/>
      <c r="T54" s="8"/>
      <c r="U54" s="8"/>
    </row>
    <row r="55" spans="1:21" ht="15.75" customHeight="1" x14ac:dyDescent="0.3">
      <c r="A55" s="31" t="s">
        <v>90</v>
      </c>
      <c r="B55" s="18">
        <v>92.6</v>
      </c>
      <c r="C55" s="18">
        <v>5.7</v>
      </c>
      <c r="D55" s="41"/>
      <c r="E55" s="54"/>
      <c r="F55" s="49">
        <v>1.1599999999999999</v>
      </c>
      <c r="G55" s="16">
        <f t="shared" si="0"/>
        <v>1.508</v>
      </c>
      <c r="H55" s="41"/>
      <c r="I55" s="54"/>
      <c r="J55" s="52">
        <v>3.35</v>
      </c>
      <c r="K55" s="25">
        <f t="shared" si="1"/>
        <v>4.3550000000000004</v>
      </c>
      <c r="L55" s="46"/>
      <c r="M55" s="54"/>
      <c r="N55" s="28">
        <v>8.75</v>
      </c>
      <c r="O55" s="14">
        <f t="shared" si="2"/>
        <v>11.375</v>
      </c>
      <c r="P55" s="10"/>
      <c r="Q55" s="10"/>
      <c r="R55" s="8"/>
      <c r="S55" s="8"/>
      <c r="T55" s="8"/>
      <c r="U55" s="8"/>
    </row>
    <row r="56" spans="1:21" ht="15.75" customHeight="1" x14ac:dyDescent="0.3">
      <c r="A56" s="31" t="s">
        <v>91</v>
      </c>
      <c r="B56" s="18">
        <v>93</v>
      </c>
      <c r="C56" s="18">
        <v>5.34</v>
      </c>
      <c r="D56" s="41">
        <v>1.0960000000000001</v>
      </c>
      <c r="E56" s="54"/>
      <c r="F56" s="49">
        <f>D56*1.2</f>
        <v>1.3152000000000001</v>
      </c>
      <c r="G56" s="16">
        <f t="shared" si="0"/>
        <v>1.7097600000000002</v>
      </c>
      <c r="H56" s="41">
        <v>2.82</v>
      </c>
      <c r="I56" s="54"/>
      <c r="J56" s="52">
        <f>H56*1.1</f>
        <v>3.1019999999999999</v>
      </c>
      <c r="K56" s="25">
        <f t="shared" si="1"/>
        <v>4.0326000000000004</v>
      </c>
      <c r="L56" s="46">
        <v>7.4480000000000004</v>
      </c>
      <c r="M56" s="54"/>
      <c r="N56" s="28">
        <f>L56*1.1</f>
        <v>8.1928000000000019</v>
      </c>
      <c r="O56" s="14">
        <f t="shared" si="2"/>
        <v>10.650640000000003</v>
      </c>
      <c r="P56" s="10"/>
      <c r="Q56" s="10"/>
      <c r="R56" s="8"/>
      <c r="S56" s="8"/>
      <c r="T56" s="8"/>
      <c r="U56" s="8"/>
    </row>
    <row r="57" spans="1:21" ht="15.75" customHeight="1" x14ac:dyDescent="0.3">
      <c r="A57" s="31" t="s">
        <v>92</v>
      </c>
      <c r="B57" s="18">
        <v>93</v>
      </c>
      <c r="C57" s="18">
        <v>7</v>
      </c>
      <c r="D57" s="41"/>
      <c r="E57" s="54"/>
      <c r="F57" s="49"/>
      <c r="G57" s="16">
        <v>2.9</v>
      </c>
      <c r="H57" s="41"/>
      <c r="I57" s="54"/>
      <c r="J57" s="52"/>
      <c r="K57" s="25">
        <v>6.5</v>
      </c>
      <c r="L57" s="46"/>
      <c r="M57" s="54"/>
      <c r="N57" s="28"/>
      <c r="O57" s="14">
        <v>17.8</v>
      </c>
      <c r="Q57" s="10"/>
      <c r="R57" s="8"/>
      <c r="S57" s="8"/>
      <c r="T57" s="8"/>
      <c r="U57" s="8"/>
    </row>
    <row r="58" spans="1:21" ht="15.75" customHeight="1" x14ac:dyDescent="0.3">
      <c r="A58" s="31" t="s">
        <v>93</v>
      </c>
      <c r="B58" s="18">
        <v>93.3</v>
      </c>
      <c r="C58" s="18">
        <v>3.53</v>
      </c>
      <c r="D58" s="41">
        <v>1.008</v>
      </c>
      <c r="E58" s="54"/>
      <c r="F58" s="49">
        <f>D58*1.2</f>
        <v>1.2096</v>
      </c>
      <c r="G58" s="16">
        <f t="shared" si="0"/>
        <v>1.5724800000000001</v>
      </c>
      <c r="H58" s="41">
        <v>1.8859999999999999</v>
      </c>
      <c r="I58" s="54"/>
      <c r="J58" s="52">
        <f>H58*1.1</f>
        <v>2.0746000000000002</v>
      </c>
      <c r="K58" s="25">
        <f t="shared" si="1"/>
        <v>2.6969800000000004</v>
      </c>
      <c r="L58" s="46">
        <v>4.9509999999999996</v>
      </c>
      <c r="M58" s="54"/>
      <c r="N58" s="28">
        <f>L58*1.1</f>
        <v>5.4461000000000004</v>
      </c>
      <c r="O58" s="14">
        <f t="shared" si="2"/>
        <v>7.0799300000000009</v>
      </c>
      <c r="P58" s="10"/>
      <c r="Q58" s="10"/>
      <c r="R58" s="8"/>
      <c r="S58" s="8"/>
      <c r="T58" s="8"/>
      <c r="U58" s="8"/>
    </row>
    <row r="59" spans="1:21" ht="15.75" customHeight="1" x14ac:dyDescent="0.3">
      <c r="A59" s="31" t="s">
        <v>94</v>
      </c>
      <c r="B59" s="18">
        <v>94.6</v>
      </c>
      <c r="C59" s="18">
        <v>3.53</v>
      </c>
      <c r="D59" s="41"/>
      <c r="E59" s="54"/>
      <c r="F59" s="49">
        <v>1.2</v>
      </c>
      <c r="G59" s="16">
        <f t="shared" si="0"/>
        <v>1.56</v>
      </c>
      <c r="H59" s="41"/>
      <c r="I59" s="54"/>
      <c r="J59" s="52">
        <v>2.15</v>
      </c>
      <c r="K59" s="25">
        <f t="shared" si="1"/>
        <v>2.7949999999999999</v>
      </c>
      <c r="L59" s="46"/>
      <c r="M59" s="54"/>
      <c r="N59" s="28">
        <v>5.65</v>
      </c>
      <c r="O59" s="14">
        <f t="shared" si="2"/>
        <v>7.3450000000000006</v>
      </c>
      <c r="P59" s="10"/>
      <c r="Q59" s="10"/>
      <c r="R59" s="8"/>
      <c r="S59" s="8"/>
      <c r="T59" s="8"/>
      <c r="U59" s="8"/>
    </row>
    <row r="60" spans="1:21" ht="15.75" customHeight="1" x14ac:dyDescent="0.3">
      <c r="A60" s="31" t="s">
        <v>95</v>
      </c>
      <c r="B60" s="18">
        <v>94.62</v>
      </c>
      <c r="C60" s="18">
        <v>5.34</v>
      </c>
      <c r="D60" s="41">
        <v>1.1120000000000001</v>
      </c>
      <c r="E60" s="54"/>
      <c r="F60" s="49">
        <f>D60*1.2</f>
        <v>1.3344</v>
      </c>
      <c r="G60" s="16">
        <f t="shared" si="0"/>
        <v>1.73472</v>
      </c>
      <c r="H60" s="41">
        <v>2.863</v>
      </c>
      <c r="I60" s="54"/>
      <c r="J60" s="52">
        <f>H60*1.1</f>
        <v>3.1493000000000002</v>
      </c>
      <c r="K60" s="25">
        <f t="shared" si="1"/>
        <v>4.0940900000000005</v>
      </c>
      <c r="L60" s="46">
        <v>7.577</v>
      </c>
      <c r="M60" s="54"/>
      <c r="N60" s="28">
        <f>L60*1.1</f>
        <v>8.3346999999999998</v>
      </c>
      <c r="O60" s="14">
        <f t="shared" si="2"/>
        <v>10.83511</v>
      </c>
      <c r="P60" s="10"/>
      <c r="Q60" s="10"/>
      <c r="R60" s="8"/>
      <c r="S60" s="8"/>
      <c r="T60" s="8"/>
      <c r="U60" s="8"/>
    </row>
    <row r="61" spans="1:21" ht="15.75" customHeight="1" x14ac:dyDescent="0.3">
      <c r="A61" s="31" t="s">
        <v>96</v>
      </c>
      <c r="B61" s="18">
        <v>94.62</v>
      </c>
      <c r="C61" s="18">
        <v>7</v>
      </c>
      <c r="D61" s="41">
        <v>1.9279999999999999</v>
      </c>
      <c r="E61" s="54"/>
      <c r="F61" s="49">
        <f>D61*1.2</f>
        <v>2.3135999999999997</v>
      </c>
      <c r="G61" s="16">
        <f t="shared" si="0"/>
        <v>3.0076799999999997</v>
      </c>
      <c r="H61" s="41">
        <v>4.4980000000000002</v>
      </c>
      <c r="I61" s="54"/>
      <c r="J61" s="52">
        <f>H61*1.1</f>
        <v>4.9478000000000009</v>
      </c>
      <c r="K61" s="25">
        <f t="shared" si="1"/>
        <v>6.4321400000000013</v>
      </c>
      <c r="L61" s="46">
        <v>13.269</v>
      </c>
      <c r="M61" s="54"/>
      <c r="N61" s="28">
        <f>L61*1.1</f>
        <v>14.595900000000002</v>
      </c>
      <c r="O61" s="14">
        <f t="shared" si="2"/>
        <v>18.974670000000003</v>
      </c>
      <c r="P61" s="10"/>
      <c r="Q61" s="10"/>
      <c r="R61" s="8"/>
      <c r="S61" s="8"/>
      <c r="T61" s="8"/>
      <c r="U61" s="8"/>
    </row>
    <row r="62" spans="1:21" ht="15.75" customHeight="1" x14ac:dyDescent="0.3">
      <c r="A62" s="31" t="s">
        <v>97</v>
      </c>
      <c r="B62" s="18">
        <v>94.85</v>
      </c>
      <c r="C62" s="18">
        <v>3.53</v>
      </c>
      <c r="D62" s="41">
        <v>1.0017</v>
      </c>
      <c r="E62" s="54"/>
      <c r="F62" s="49">
        <f>D62*1.2</f>
        <v>1.20204</v>
      </c>
      <c r="G62" s="16">
        <f t="shared" si="0"/>
        <v>1.5626520000000002</v>
      </c>
      <c r="H62" s="41">
        <v>1.946</v>
      </c>
      <c r="I62" s="54"/>
      <c r="J62" s="52">
        <f>H62*1.1</f>
        <v>2.1406000000000001</v>
      </c>
      <c r="K62" s="25">
        <f t="shared" si="1"/>
        <v>2.7827800000000003</v>
      </c>
      <c r="L62" s="46">
        <v>5.1289999999999996</v>
      </c>
      <c r="M62" s="54"/>
      <c r="N62" s="28">
        <f>L62*1.1</f>
        <v>5.6418999999999997</v>
      </c>
      <c r="O62" s="14">
        <f t="shared" si="2"/>
        <v>7.3344699999999996</v>
      </c>
      <c r="P62" s="10"/>
      <c r="Q62" s="10"/>
      <c r="R62" s="8"/>
      <c r="S62" s="8"/>
      <c r="T62" s="8"/>
      <c r="U62" s="8"/>
    </row>
    <row r="63" spans="1:21" ht="15.75" customHeight="1" x14ac:dyDescent="0.3">
      <c r="A63" s="31"/>
      <c r="B63" s="18">
        <v>95</v>
      </c>
      <c r="C63" s="18">
        <v>4</v>
      </c>
      <c r="D63" s="41"/>
      <c r="E63" s="54"/>
      <c r="F63" s="49"/>
      <c r="G63" s="16"/>
      <c r="H63" s="41"/>
      <c r="I63" s="54"/>
      <c r="J63" s="52"/>
      <c r="K63" s="25"/>
      <c r="L63" s="46"/>
      <c r="M63" s="54"/>
      <c r="N63" s="28"/>
      <c r="O63" s="14"/>
      <c r="P63" s="10"/>
      <c r="Q63" s="10"/>
      <c r="R63" s="8"/>
      <c r="S63" s="8"/>
      <c r="T63" s="8"/>
      <c r="U63" s="8"/>
    </row>
    <row r="64" spans="1:21" ht="15.75" customHeight="1" x14ac:dyDescent="0.3">
      <c r="A64" s="31"/>
      <c r="B64" s="18">
        <v>95</v>
      </c>
      <c r="C64" s="18">
        <v>5</v>
      </c>
      <c r="D64" s="41"/>
      <c r="E64" s="54"/>
      <c r="F64" s="49"/>
      <c r="G64" s="16"/>
      <c r="H64" s="41"/>
      <c r="I64" s="54"/>
      <c r="J64" s="52"/>
      <c r="K64" s="25"/>
      <c r="L64" s="46"/>
      <c r="M64" s="54"/>
      <c r="N64" s="28"/>
      <c r="O64" s="14"/>
      <c r="P64" s="10"/>
      <c r="Q64" s="10"/>
      <c r="R64" s="8"/>
      <c r="S64" s="8"/>
      <c r="T64" s="8"/>
      <c r="U64" s="8"/>
    </row>
    <row r="65" spans="1:22" ht="15.75" customHeight="1" x14ac:dyDescent="0.3">
      <c r="A65" s="31"/>
      <c r="B65" s="18">
        <v>95</v>
      </c>
      <c r="C65" s="18">
        <v>6</v>
      </c>
      <c r="D65" s="41"/>
      <c r="E65" s="54"/>
      <c r="F65" s="49"/>
      <c r="G65" s="16"/>
      <c r="H65" s="41"/>
      <c r="I65" s="54"/>
      <c r="J65" s="52"/>
      <c r="K65" s="25"/>
      <c r="L65" s="46"/>
      <c r="M65" s="54"/>
      <c r="N65" s="28"/>
      <c r="O65" s="14"/>
      <c r="P65" s="10"/>
      <c r="Q65" s="10"/>
      <c r="R65" s="8"/>
      <c r="S65" s="8"/>
      <c r="T65" s="8"/>
      <c r="U65" s="8"/>
    </row>
    <row r="66" spans="1:22" ht="15.75" customHeight="1" x14ac:dyDescent="0.3">
      <c r="A66" s="31" t="s">
        <v>98</v>
      </c>
      <c r="B66" s="18">
        <v>95</v>
      </c>
      <c r="C66" s="18">
        <v>6.35</v>
      </c>
      <c r="D66" s="41">
        <v>1.5680000000000001</v>
      </c>
      <c r="E66" s="54"/>
      <c r="F66" s="49">
        <f>D66*1.2</f>
        <v>1.8815999999999999</v>
      </c>
      <c r="G66" s="16">
        <f t="shared" si="0"/>
        <v>2.4460799999999998</v>
      </c>
      <c r="H66" s="41">
        <v>3.46</v>
      </c>
      <c r="I66" s="54"/>
      <c r="J66" s="52">
        <f>H66*1.1</f>
        <v>3.806</v>
      </c>
      <c r="K66" s="25">
        <f t="shared" si="1"/>
        <v>4.9478</v>
      </c>
      <c r="L66" s="46">
        <v>10.207000000000001</v>
      </c>
      <c r="M66" s="54"/>
      <c r="N66" s="28">
        <f>L66*1.1</f>
        <v>11.227700000000002</v>
      </c>
      <c r="O66" s="14">
        <f t="shared" si="2"/>
        <v>14.596010000000003</v>
      </c>
      <c r="P66" s="10"/>
      <c r="Q66" s="10"/>
      <c r="R66" s="8"/>
      <c r="S66" s="8"/>
      <c r="T66" s="8"/>
      <c r="U66" s="8"/>
    </row>
    <row r="67" spans="1:22" ht="15.75" customHeight="1" x14ac:dyDescent="0.3">
      <c r="A67" s="31" t="s">
        <v>99</v>
      </c>
      <c r="B67" s="18">
        <v>95</v>
      </c>
      <c r="C67" s="18">
        <v>5</v>
      </c>
      <c r="D67" s="41"/>
      <c r="E67" s="54"/>
      <c r="F67" s="49"/>
      <c r="G67" s="16">
        <v>1.6</v>
      </c>
      <c r="H67" s="41"/>
      <c r="I67" s="54"/>
      <c r="J67" s="52"/>
      <c r="K67" s="25">
        <v>4.2</v>
      </c>
      <c r="L67" s="46"/>
      <c r="M67" s="54"/>
      <c r="N67" s="28"/>
      <c r="O67" s="14">
        <v>10</v>
      </c>
      <c r="Q67" s="10"/>
      <c r="R67" s="10"/>
      <c r="S67" s="8"/>
      <c r="T67" s="8"/>
      <c r="U67" s="8"/>
      <c r="V67" s="8"/>
    </row>
    <row r="68" spans="1:22" ht="15.75" customHeight="1" x14ac:dyDescent="0.3">
      <c r="A68" s="31" t="s">
        <v>100</v>
      </c>
      <c r="B68" s="18">
        <v>95.5</v>
      </c>
      <c r="C68" s="18">
        <v>5.34</v>
      </c>
      <c r="D68" s="41">
        <v>1.1519999999999999</v>
      </c>
      <c r="E68" s="54"/>
      <c r="F68" s="49">
        <f>D68*1.2</f>
        <v>1.3823999999999999</v>
      </c>
      <c r="G68" s="16">
        <f t="shared" si="0"/>
        <v>1.7971199999999998</v>
      </c>
      <c r="H68" s="41">
        <v>2.9409999999999998</v>
      </c>
      <c r="I68" s="54"/>
      <c r="J68" s="52">
        <f>H68*1.1</f>
        <v>3.2351000000000001</v>
      </c>
      <c r="K68" s="25">
        <f t="shared" si="1"/>
        <v>4.2056300000000002</v>
      </c>
      <c r="L68" s="46">
        <v>7.6120000000000001</v>
      </c>
      <c r="M68" s="54"/>
      <c r="N68" s="28">
        <f>L68*1.1</f>
        <v>8.3732000000000006</v>
      </c>
      <c r="O68" s="14">
        <f t="shared" si="2"/>
        <v>10.885160000000001</v>
      </c>
      <c r="P68" s="10"/>
      <c r="Q68" s="10"/>
      <c r="R68" s="10"/>
      <c r="S68" s="8"/>
      <c r="T68" s="8"/>
      <c r="U68" s="8"/>
      <c r="V68" s="8"/>
    </row>
    <row r="69" spans="1:22" ht="15.75" customHeight="1" x14ac:dyDescent="0.3">
      <c r="A69" s="31" t="s">
        <v>101</v>
      </c>
      <c r="B69" s="18">
        <v>96.2</v>
      </c>
      <c r="C69" s="18">
        <v>5.34</v>
      </c>
      <c r="D69" s="41">
        <v>1.1839999999999999</v>
      </c>
      <c r="E69" s="54"/>
      <c r="F69" s="49">
        <f>D69*1.2</f>
        <v>1.4207999999999998</v>
      </c>
      <c r="G69" s="16">
        <f t="shared" si="0"/>
        <v>1.8470399999999998</v>
      </c>
      <c r="H69" s="41">
        <v>3.028</v>
      </c>
      <c r="I69" s="54"/>
      <c r="J69" s="52">
        <f>H69*1.1</f>
        <v>3.3308000000000004</v>
      </c>
      <c r="K69" s="25">
        <f t="shared" si="1"/>
        <v>4.3300400000000003</v>
      </c>
      <c r="L69" s="46">
        <v>7.7850000000000001</v>
      </c>
      <c r="M69" s="54"/>
      <c r="N69" s="28">
        <f>L69*1.1</f>
        <v>8.5635000000000012</v>
      </c>
      <c r="O69" s="14">
        <f t="shared" si="2"/>
        <v>11.132550000000002</v>
      </c>
      <c r="P69" s="10"/>
      <c r="Q69" s="10"/>
      <c r="R69" s="10"/>
      <c r="S69" s="8"/>
      <c r="T69" s="8"/>
      <c r="U69" s="8"/>
      <c r="V69" s="8"/>
    </row>
    <row r="70" spans="1:22" ht="15.75" customHeight="1" x14ac:dyDescent="0.3">
      <c r="A70" s="31" t="s">
        <v>102</v>
      </c>
      <c r="B70" s="18">
        <v>96.4</v>
      </c>
      <c r="C70" s="18">
        <v>3.53</v>
      </c>
      <c r="D70" s="41">
        <v>1.0029999999999999</v>
      </c>
      <c r="E70" s="54"/>
      <c r="F70" s="49">
        <f>D70*1.2</f>
        <v>1.2035999999999998</v>
      </c>
      <c r="G70" s="16">
        <f t="shared" si="0"/>
        <v>1.5646799999999998</v>
      </c>
      <c r="H70" s="41">
        <v>1.972</v>
      </c>
      <c r="I70" s="54"/>
      <c r="J70" s="52">
        <f>H70*1.1</f>
        <v>2.1692</v>
      </c>
      <c r="K70" s="25">
        <f t="shared" si="1"/>
        <v>2.81996</v>
      </c>
      <c r="L70" s="46">
        <v>5.19</v>
      </c>
      <c r="M70" s="54"/>
      <c r="N70" s="28">
        <f>L70*1.1</f>
        <v>5.7090000000000005</v>
      </c>
      <c r="O70" s="14">
        <f t="shared" si="2"/>
        <v>7.4217000000000013</v>
      </c>
      <c r="P70" s="10"/>
      <c r="Q70" s="10"/>
      <c r="R70" s="10"/>
      <c r="S70" s="8"/>
      <c r="T70" s="8"/>
      <c r="U70" s="8"/>
      <c r="V70" s="8"/>
    </row>
    <row r="71" spans="1:22" ht="15.75" customHeight="1" x14ac:dyDescent="0.3">
      <c r="A71" s="31" t="s">
        <v>103</v>
      </c>
      <c r="B71" s="18">
        <v>97.79</v>
      </c>
      <c r="C71" s="18">
        <v>5.34</v>
      </c>
      <c r="D71" s="41">
        <v>1.2</v>
      </c>
      <c r="E71" s="54"/>
      <c r="F71" s="49">
        <f>D71*1.2</f>
        <v>1.44</v>
      </c>
      <c r="G71" s="16">
        <f t="shared" si="0"/>
        <v>1.8719999999999999</v>
      </c>
      <c r="H71" s="41">
        <v>3.0790000000000002</v>
      </c>
      <c r="I71" s="54"/>
      <c r="J71" s="52">
        <f>H71*1.1</f>
        <v>3.3869000000000007</v>
      </c>
      <c r="K71" s="25">
        <f t="shared" si="1"/>
        <v>4.4029700000000007</v>
      </c>
      <c r="L71" s="46">
        <v>7.9580000000000002</v>
      </c>
      <c r="M71" s="54"/>
      <c r="N71" s="28">
        <f>L71*1.1</f>
        <v>8.7538</v>
      </c>
      <c r="O71" s="14">
        <f t="shared" si="2"/>
        <v>11.379940000000001</v>
      </c>
      <c r="P71" s="10"/>
      <c r="Q71" s="10"/>
      <c r="R71" s="10"/>
      <c r="S71" s="8"/>
      <c r="T71" s="8"/>
      <c r="U71" s="8"/>
      <c r="V71" s="8"/>
    </row>
    <row r="72" spans="1:22" ht="15.75" customHeight="1" x14ac:dyDescent="0.3">
      <c r="A72" s="31" t="s">
        <v>104</v>
      </c>
      <c r="B72" s="18">
        <v>97.79</v>
      </c>
      <c r="C72" s="18">
        <v>7</v>
      </c>
      <c r="D72" s="41">
        <v>1.968</v>
      </c>
      <c r="E72" s="54"/>
      <c r="F72" s="49">
        <f>D72*1.2</f>
        <v>2.3615999999999997</v>
      </c>
      <c r="G72" s="16">
        <f t="shared" si="0"/>
        <v>3.0700799999999999</v>
      </c>
      <c r="H72" s="41">
        <v>4.585</v>
      </c>
      <c r="I72" s="54"/>
      <c r="J72" s="52">
        <f>H72*1.1</f>
        <v>5.0435000000000008</v>
      </c>
      <c r="K72" s="25">
        <f t="shared" si="1"/>
        <v>6.5565500000000014</v>
      </c>
      <c r="L72" s="46">
        <v>13.529</v>
      </c>
      <c r="M72" s="54"/>
      <c r="N72" s="28">
        <f>L72*1.1</f>
        <v>14.881900000000002</v>
      </c>
      <c r="O72" s="14">
        <f t="shared" si="2"/>
        <v>19.346470000000004</v>
      </c>
      <c r="P72" s="10"/>
      <c r="Q72" s="10"/>
      <c r="R72" s="10"/>
      <c r="S72" s="8"/>
      <c r="T72" s="8"/>
      <c r="U72" s="8"/>
      <c r="V72" s="8"/>
    </row>
    <row r="73" spans="1:22" ht="15.75" customHeight="1" x14ac:dyDescent="0.3">
      <c r="A73" s="31" t="s">
        <v>105</v>
      </c>
      <c r="B73" s="18">
        <v>98</v>
      </c>
      <c r="C73" s="18">
        <v>5</v>
      </c>
      <c r="D73" s="41"/>
      <c r="E73" s="54"/>
      <c r="F73" s="49">
        <v>1.32</v>
      </c>
      <c r="G73" s="16">
        <f t="shared" si="0"/>
        <v>1.7160000000000002</v>
      </c>
      <c r="H73" s="41"/>
      <c r="I73" s="54"/>
      <c r="J73" s="52">
        <v>3.5</v>
      </c>
      <c r="K73" s="25">
        <f t="shared" si="1"/>
        <v>4.55</v>
      </c>
      <c r="L73" s="46"/>
      <c r="M73" s="54"/>
      <c r="N73" s="28">
        <v>8.25</v>
      </c>
      <c r="O73" s="14">
        <f t="shared" si="2"/>
        <v>10.725</v>
      </c>
      <c r="P73" s="10"/>
      <c r="Q73" s="10"/>
      <c r="R73" s="10"/>
      <c r="S73" s="8"/>
      <c r="T73" s="8"/>
      <c r="U73" s="8"/>
      <c r="V73" s="8"/>
    </row>
    <row r="74" spans="1:22" ht="15.75" customHeight="1" x14ac:dyDescent="0.3">
      <c r="A74" s="31" t="s">
        <v>106</v>
      </c>
      <c r="B74" s="18">
        <v>98.02</v>
      </c>
      <c r="C74" s="18">
        <v>3.53</v>
      </c>
      <c r="D74" s="41">
        <v>1.0049999999999999</v>
      </c>
      <c r="E74" s="54"/>
      <c r="F74" s="49">
        <f>D74*1.2</f>
        <v>1.2059999999999997</v>
      </c>
      <c r="G74" s="16">
        <f t="shared" si="0"/>
        <v>1.5677999999999996</v>
      </c>
      <c r="H74" s="41">
        <v>1.99</v>
      </c>
      <c r="I74" s="54"/>
      <c r="J74" s="52">
        <f>H74*1.1</f>
        <v>2.1890000000000001</v>
      </c>
      <c r="K74" s="25">
        <f t="shared" si="1"/>
        <v>2.8457000000000003</v>
      </c>
      <c r="L74" s="46">
        <v>5.2510000000000003</v>
      </c>
      <c r="M74" s="54"/>
      <c r="N74" s="28">
        <f>L74*1.1</f>
        <v>5.7761000000000005</v>
      </c>
      <c r="O74" s="14">
        <f t="shared" si="2"/>
        <v>7.5089300000000012</v>
      </c>
      <c r="P74" s="10"/>
      <c r="Q74" s="10"/>
      <c r="R74" s="10"/>
      <c r="S74" s="8"/>
      <c r="T74" s="8"/>
      <c r="U74" s="8"/>
      <c r="V74" s="8"/>
    </row>
    <row r="75" spans="1:22" ht="15.75" customHeight="1" x14ac:dyDescent="0.3">
      <c r="A75" s="31" t="s">
        <v>107</v>
      </c>
      <c r="B75" s="18">
        <v>99</v>
      </c>
      <c r="C75" s="18">
        <v>7</v>
      </c>
      <c r="D75" s="41">
        <v>2</v>
      </c>
      <c r="E75" s="54"/>
      <c r="F75" s="49">
        <f>D75*1.2</f>
        <v>2.4</v>
      </c>
      <c r="G75" s="16">
        <f t="shared" si="0"/>
        <v>3.12</v>
      </c>
      <c r="H75" s="41">
        <v>4.758</v>
      </c>
      <c r="I75" s="54"/>
      <c r="J75" s="52">
        <f>H75*1.1</f>
        <v>5.2338000000000005</v>
      </c>
      <c r="K75" s="25">
        <f t="shared" si="1"/>
        <v>6.8039400000000008</v>
      </c>
      <c r="L75" s="46">
        <v>14.048</v>
      </c>
      <c r="M75" s="54"/>
      <c r="N75" s="28">
        <f>L75*1.1</f>
        <v>15.452800000000002</v>
      </c>
      <c r="O75" s="14">
        <f t="shared" si="2"/>
        <v>20.088640000000002</v>
      </c>
      <c r="P75" s="10"/>
      <c r="Q75" s="10"/>
      <c r="R75" s="10"/>
      <c r="S75" s="8"/>
      <c r="T75" s="8"/>
      <c r="U75" s="8"/>
      <c r="V75" s="8"/>
    </row>
    <row r="76" spans="1:22" ht="15.75" customHeight="1" x14ac:dyDescent="0.3">
      <c r="A76" s="31" t="s">
        <v>108</v>
      </c>
      <c r="B76" s="18">
        <v>99.6</v>
      </c>
      <c r="C76" s="18">
        <v>3.53</v>
      </c>
      <c r="D76" s="41">
        <v>1.0065999999999999</v>
      </c>
      <c r="E76" s="54"/>
      <c r="F76" s="49">
        <f>D76*1.2</f>
        <v>1.2079199999999999</v>
      </c>
      <c r="G76" s="16">
        <f t="shared" si="0"/>
        <v>1.5702959999999999</v>
      </c>
      <c r="H76" s="41">
        <v>2.0070000000000001</v>
      </c>
      <c r="I76" s="54"/>
      <c r="J76" s="52">
        <f>H76*1.1</f>
        <v>2.2077000000000004</v>
      </c>
      <c r="K76" s="25">
        <f t="shared" si="1"/>
        <v>2.8700100000000006</v>
      </c>
      <c r="L76" s="46">
        <v>5.3019999999999996</v>
      </c>
      <c r="M76" s="54"/>
      <c r="N76" s="28">
        <f>L76*1.1</f>
        <v>5.8322000000000003</v>
      </c>
      <c r="O76" s="14">
        <f t="shared" si="2"/>
        <v>7.5818600000000007</v>
      </c>
      <c r="P76" s="10"/>
      <c r="Q76" s="10"/>
      <c r="R76" s="10"/>
      <c r="S76" s="8"/>
      <c r="T76" s="8"/>
      <c r="U76" s="8"/>
      <c r="V76" s="8"/>
    </row>
    <row r="77" spans="1:22" ht="15.75" customHeight="1" x14ac:dyDescent="0.3">
      <c r="A77" s="31" t="s">
        <v>109</v>
      </c>
      <c r="B77" s="18">
        <v>100</v>
      </c>
      <c r="C77" s="18">
        <v>3</v>
      </c>
      <c r="D77" s="42">
        <v>0.97699999999999998</v>
      </c>
      <c r="E77" s="54"/>
      <c r="F77" s="49">
        <f>D77*1.2</f>
        <v>1.1723999999999999</v>
      </c>
      <c r="G77" s="16">
        <f t="shared" si="0"/>
        <v>1.5241199999999999</v>
      </c>
      <c r="H77" s="41">
        <v>1.6439999999999999</v>
      </c>
      <c r="I77" s="54"/>
      <c r="J77" s="52">
        <f>H77*1.1</f>
        <v>1.8084</v>
      </c>
      <c r="K77" s="25">
        <f t="shared" si="1"/>
        <v>2.3509199999999999</v>
      </c>
      <c r="L77" s="46">
        <v>4.3559999999999999</v>
      </c>
      <c r="M77" s="54"/>
      <c r="N77" s="28">
        <f>L77*1.1</f>
        <v>4.7915999999999999</v>
      </c>
      <c r="O77" s="14">
        <f t="shared" si="2"/>
        <v>6.2290799999999997</v>
      </c>
      <c r="P77" s="10"/>
      <c r="Q77" s="10"/>
      <c r="R77" s="10"/>
      <c r="S77" s="8"/>
      <c r="T77" s="8"/>
      <c r="U77" s="8"/>
      <c r="V77" s="8"/>
    </row>
    <row r="78" spans="1:22" ht="15.75" customHeight="1" x14ac:dyDescent="0.3">
      <c r="A78" s="31" t="s">
        <v>110</v>
      </c>
      <c r="B78" s="18">
        <v>100</v>
      </c>
      <c r="C78" s="18">
        <v>4</v>
      </c>
      <c r="D78" s="41">
        <v>1.0383</v>
      </c>
      <c r="E78" s="54"/>
      <c r="F78" s="49">
        <f>D78*1.2</f>
        <v>1.24596</v>
      </c>
      <c r="G78" s="16">
        <f t="shared" si="0"/>
        <v>1.619748</v>
      </c>
      <c r="H78" s="41">
        <v>2.3010000000000002</v>
      </c>
      <c r="I78" s="54"/>
      <c r="J78" s="52">
        <f>H78*1.1</f>
        <v>2.5311000000000003</v>
      </c>
      <c r="K78" s="25">
        <f t="shared" si="1"/>
        <v>3.2904300000000006</v>
      </c>
      <c r="L78" s="46">
        <v>6.0979999999999999</v>
      </c>
      <c r="M78" s="54"/>
      <c r="N78" s="28">
        <f>L78*1.1</f>
        <v>6.7078000000000007</v>
      </c>
      <c r="O78" s="14">
        <f t="shared" si="2"/>
        <v>8.7201400000000007</v>
      </c>
      <c r="P78" s="10"/>
      <c r="Q78" s="10"/>
      <c r="R78" s="10"/>
      <c r="S78" s="8"/>
      <c r="T78" s="8"/>
      <c r="U78" s="8"/>
      <c r="V78" s="8"/>
    </row>
    <row r="79" spans="1:22" ht="15.75" customHeight="1" x14ac:dyDescent="0.3">
      <c r="A79" s="31" t="s">
        <v>111</v>
      </c>
      <c r="B79" s="18">
        <v>100</v>
      </c>
      <c r="C79" s="18">
        <v>5</v>
      </c>
      <c r="D79" s="41">
        <v>1.101</v>
      </c>
      <c r="E79" s="54"/>
      <c r="F79" s="49">
        <f>D79*1.2</f>
        <v>1.3211999999999999</v>
      </c>
      <c r="G79" s="16">
        <f t="shared" si="0"/>
        <v>1.71756</v>
      </c>
      <c r="H79" s="41">
        <v>2.8719999999999999</v>
      </c>
      <c r="I79" s="54"/>
      <c r="J79" s="52">
        <f>H79*1.1</f>
        <v>3.1592000000000002</v>
      </c>
      <c r="K79" s="25">
        <f t="shared" si="1"/>
        <v>4.1069600000000008</v>
      </c>
      <c r="L79" s="46">
        <v>7.6120000000000001</v>
      </c>
      <c r="M79" s="54"/>
      <c r="N79" s="28">
        <f>L79*1.1</f>
        <v>8.3732000000000006</v>
      </c>
      <c r="O79" s="14">
        <f t="shared" si="2"/>
        <v>10.885160000000001</v>
      </c>
      <c r="P79" s="10"/>
      <c r="Q79" s="10"/>
      <c r="R79" s="10"/>
      <c r="S79" s="8"/>
      <c r="T79" s="8"/>
      <c r="U79" s="8"/>
      <c r="V79" s="8"/>
    </row>
    <row r="80" spans="1:22" ht="15.75" customHeight="1" x14ac:dyDescent="0.3">
      <c r="A80" s="31" t="s">
        <v>112</v>
      </c>
      <c r="B80" s="18">
        <v>100</v>
      </c>
      <c r="C80" s="18">
        <v>5.34</v>
      </c>
      <c r="D80" s="41">
        <v>1.216</v>
      </c>
      <c r="E80" s="54"/>
      <c r="F80" s="49">
        <f>D80*1.2</f>
        <v>1.4591999999999998</v>
      </c>
      <c r="G80" s="16">
        <f t="shared" si="0"/>
        <v>1.8969599999999998</v>
      </c>
      <c r="H80" s="41">
        <v>3.1139999999999999</v>
      </c>
      <c r="I80" s="54"/>
      <c r="J80" s="52">
        <f>H80*1.1</f>
        <v>3.4254000000000002</v>
      </c>
      <c r="K80" s="25">
        <f t="shared" si="1"/>
        <v>4.4530200000000004</v>
      </c>
      <c r="L80" s="46">
        <v>8.0269999999999992</v>
      </c>
      <c r="M80" s="54"/>
      <c r="N80" s="28">
        <f>L80*1.1</f>
        <v>8.8297000000000008</v>
      </c>
      <c r="O80" s="14">
        <f t="shared" si="2"/>
        <v>11.478610000000002</v>
      </c>
      <c r="P80" s="10"/>
      <c r="Q80" s="10"/>
      <c r="R80" s="10"/>
      <c r="S80" s="8"/>
      <c r="T80" s="8"/>
      <c r="U80" s="8"/>
      <c r="V80" s="8"/>
    </row>
    <row r="81" spans="1:22" ht="15.75" customHeight="1" x14ac:dyDescent="0.3">
      <c r="A81" s="31" t="s">
        <v>113</v>
      </c>
      <c r="B81" s="18">
        <v>100</v>
      </c>
      <c r="C81" s="18">
        <v>5.5</v>
      </c>
      <c r="D81" s="41">
        <v>1.4419999999999999</v>
      </c>
      <c r="E81" s="54"/>
      <c r="F81" s="49">
        <f>D81*1.2</f>
        <v>1.7303999999999999</v>
      </c>
      <c r="G81" s="16">
        <f t="shared" si="0"/>
        <v>2.24952</v>
      </c>
      <c r="H81" s="41">
        <v>3.2010000000000001</v>
      </c>
      <c r="I81" s="54"/>
      <c r="J81" s="52">
        <f>H81*1.1</f>
        <v>3.5211000000000006</v>
      </c>
      <c r="K81" s="25">
        <f t="shared" si="1"/>
        <v>4.5774300000000006</v>
      </c>
      <c r="L81" s="46">
        <v>8.391</v>
      </c>
      <c r="M81" s="54"/>
      <c r="N81" s="28">
        <f>L81*1.1</f>
        <v>9.2301000000000002</v>
      </c>
      <c r="O81" s="14">
        <f t="shared" si="2"/>
        <v>11.999130000000001</v>
      </c>
      <c r="P81" s="10"/>
      <c r="Q81" s="10"/>
      <c r="R81" s="10"/>
      <c r="S81" s="8"/>
      <c r="T81" s="8"/>
      <c r="U81" s="8"/>
      <c r="V81" s="8"/>
    </row>
    <row r="82" spans="1:22" ht="15.75" customHeight="1" x14ac:dyDescent="0.3">
      <c r="A82" s="31" t="s">
        <v>114</v>
      </c>
      <c r="B82" s="18">
        <v>100</v>
      </c>
      <c r="C82" s="18">
        <v>6</v>
      </c>
      <c r="D82" s="41">
        <v>1.472</v>
      </c>
      <c r="E82" s="54"/>
      <c r="F82" s="49">
        <f>D82*1.2</f>
        <v>1.7664</v>
      </c>
      <c r="G82" s="16">
        <f t="shared" si="0"/>
        <v>2.2963200000000001</v>
      </c>
      <c r="H82" s="41">
        <v>3.339</v>
      </c>
      <c r="I82" s="54"/>
      <c r="J82" s="52">
        <f>H82*1.1</f>
        <v>3.6729000000000003</v>
      </c>
      <c r="K82" s="25">
        <f t="shared" si="1"/>
        <v>4.7747700000000002</v>
      </c>
      <c r="L82" s="46">
        <v>9.5169999999999995</v>
      </c>
      <c r="M82" s="54"/>
      <c r="N82" s="28">
        <f>L82*1.1</f>
        <v>10.4687</v>
      </c>
      <c r="O82" s="14">
        <f t="shared" si="2"/>
        <v>13.609310000000001</v>
      </c>
      <c r="P82" s="10"/>
      <c r="Q82" s="10"/>
      <c r="R82" s="10"/>
      <c r="S82" s="8"/>
      <c r="T82" s="8"/>
      <c r="U82" s="8"/>
      <c r="V82" s="8"/>
    </row>
    <row r="83" spans="1:22" ht="15.75" customHeight="1" x14ac:dyDescent="0.3">
      <c r="A83" s="31" t="s">
        <v>115</v>
      </c>
      <c r="B83" s="18">
        <v>100.97</v>
      </c>
      <c r="C83" s="18">
        <v>5.34</v>
      </c>
      <c r="D83" s="41">
        <v>1.216</v>
      </c>
      <c r="E83" s="54"/>
      <c r="F83" s="49">
        <f>D83*1.2</f>
        <v>1.4591999999999998</v>
      </c>
      <c r="G83" s="16">
        <f t="shared" si="0"/>
        <v>1.8969599999999998</v>
      </c>
      <c r="H83" s="41">
        <v>3.149</v>
      </c>
      <c r="I83" s="54"/>
      <c r="J83" s="52">
        <f>H83*1.1</f>
        <v>3.4639000000000002</v>
      </c>
      <c r="K83" s="25">
        <f t="shared" si="1"/>
        <v>4.5030700000000001</v>
      </c>
      <c r="L83" s="46">
        <v>8.2609999999999992</v>
      </c>
      <c r="M83" s="54"/>
      <c r="N83" s="28">
        <f>L83*1.1</f>
        <v>9.0870999999999995</v>
      </c>
      <c r="O83" s="14">
        <f t="shared" si="2"/>
        <v>11.813229999999999</v>
      </c>
      <c r="P83" s="10"/>
      <c r="Q83" s="10"/>
      <c r="R83" s="10"/>
      <c r="S83" s="8"/>
      <c r="T83" s="8"/>
      <c r="U83" s="8"/>
      <c r="V83" s="8"/>
    </row>
    <row r="84" spans="1:22" ht="15.75" customHeight="1" x14ac:dyDescent="0.3">
      <c r="A84" s="31" t="s">
        <v>116</v>
      </c>
      <c r="B84" s="18">
        <v>100.97</v>
      </c>
      <c r="C84" s="18">
        <v>7</v>
      </c>
      <c r="D84" s="41">
        <v>2.024</v>
      </c>
      <c r="E84" s="54"/>
      <c r="F84" s="49">
        <f>D84*1.2</f>
        <v>2.4287999999999998</v>
      </c>
      <c r="G84" s="16">
        <f t="shared" si="0"/>
        <v>3.1574399999999998</v>
      </c>
      <c r="H84" s="41">
        <v>4.8440000000000003</v>
      </c>
      <c r="I84" s="54"/>
      <c r="J84" s="52">
        <f>H84*1.1</f>
        <v>5.3284000000000011</v>
      </c>
      <c r="K84" s="25">
        <f t="shared" si="1"/>
        <v>6.9269200000000017</v>
      </c>
      <c r="L84" s="46">
        <v>14.359</v>
      </c>
      <c r="M84" s="54"/>
      <c r="N84" s="28">
        <f>L84*1.1</f>
        <v>15.794900000000002</v>
      </c>
      <c r="O84" s="14">
        <f t="shared" si="2"/>
        <v>20.533370000000001</v>
      </c>
      <c r="P84" s="10"/>
      <c r="Q84" s="10"/>
      <c r="R84" s="10"/>
      <c r="S84" s="8"/>
      <c r="T84" s="8"/>
      <c r="U84" s="8"/>
      <c r="V84" s="8"/>
    </row>
    <row r="85" spans="1:22" ht="15.75" customHeight="1" x14ac:dyDescent="0.3">
      <c r="A85" s="31" t="s">
        <v>117</v>
      </c>
      <c r="B85" s="18">
        <v>101.2</v>
      </c>
      <c r="C85" s="18">
        <v>3.53</v>
      </c>
      <c r="D85" s="41">
        <v>1.0083</v>
      </c>
      <c r="E85" s="54"/>
      <c r="F85" s="49">
        <f>D85*1.2</f>
        <v>1.2099599999999999</v>
      </c>
      <c r="G85" s="16">
        <f t="shared" si="0"/>
        <v>1.572948</v>
      </c>
      <c r="H85" s="41">
        <v>2.0070000000000001</v>
      </c>
      <c r="I85" s="54"/>
      <c r="J85" s="52">
        <f>H85*1.1</f>
        <v>2.2077000000000004</v>
      </c>
      <c r="K85" s="25">
        <f t="shared" si="1"/>
        <v>2.8700100000000006</v>
      </c>
      <c r="L85" s="46">
        <v>5.32</v>
      </c>
      <c r="M85" s="54"/>
      <c r="N85" s="28">
        <f>L85*1.1</f>
        <v>5.8520000000000012</v>
      </c>
      <c r="O85" s="14">
        <f t="shared" si="2"/>
        <v>7.6076000000000015</v>
      </c>
      <c r="P85" s="10"/>
      <c r="Q85" s="10"/>
      <c r="R85" s="10"/>
      <c r="S85" s="8"/>
      <c r="T85" s="8"/>
      <c r="U85" s="8"/>
      <c r="V85" s="8"/>
    </row>
    <row r="86" spans="1:22" ht="15.75" customHeight="1" x14ac:dyDescent="0.3">
      <c r="A86" s="32" t="s">
        <v>118</v>
      </c>
      <c r="B86" s="19">
        <v>102</v>
      </c>
      <c r="C86" s="19">
        <v>3</v>
      </c>
      <c r="E86" s="54"/>
      <c r="F86" s="49">
        <v>1.175</v>
      </c>
      <c r="G86" s="16">
        <f t="shared" si="0"/>
        <v>1.5275000000000001</v>
      </c>
      <c r="I86" s="54"/>
      <c r="J86" s="52">
        <v>1.79</v>
      </c>
      <c r="K86" s="25">
        <f t="shared" si="1"/>
        <v>2.327</v>
      </c>
      <c r="M86" s="54"/>
      <c r="N86" s="28">
        <v>4.633</v>
      </c>
      <c r="O86" s="14">
        <f t="shared" si="2"/>
        <v>6.0228999999999999</v>
      </c>
      <c r="P86" s="10"/>
      <c r="Q86" s="10"/>
      <c r="R86" s="10"/>
      <c r="S86" s="8"/>
      <c r="T86" s="8"/>
      <c r="U86" s="8"/>
      <c r="V86" s="8"/>
    </row>
    <row r="87" spans="1:22" ht="15.75" customHeight="1" x14ac:dyDescent="0.3">
      <c r="A87" s="32" t="s">
        <v>119</v>
      </c>
      <c r="B87" s="19">
        <v>102</v>
      </c>
      <c r="C87" s="19">
        <v>4</v>
      </c>
      <c r="E87" s="54"/>
      <c r="F87" s="49">
        <v>1.25</v>
      </c>
      <c r="G87" s="16">
        <f t="shared" si="0"/>
        <v>1.625</v>
      </c>
      <c r="I87" s="54"/>
      <c r="J87" s="52">
        <v>2.5499999999999998</v>
      </c>
      <c r="K87" s="25">
        <f t="shared" si="1"/>
        <v>3.3149999999999999</v>
      </c>
      <c r="M87" s="54"/>
      <c r="N87" s="28">
        <v>6.77</v>
      </c>
      <c r="O87" s="14">
        <f t="shared" si="2"/>
        <v>8.8010000000000002</v>
      </c>
      <c r="P87" s="10"/>
      <c r="Q87" s="10"/>
      <c r="R87" s="10"/>
      <c r="S87" s="8"/>
      <c r="T87" s="8"/>
      <c r="U87" s="8"/>
      <c r="V87" s="8"/>
    </row>
    <row r="88" spans="1:22" ht="15.75" customHeight="1" x14ac:dyDescent="0.3">
      <c r="A88" s="32" t="s">
        <v>120</v>
      </c>
      <c r="B88" s="19">
        <v>102</v>
      </c>
      <c r="C88" s="19">
        <v>5</v>
      </c>
      <c r="E88" s="54"/>
      <c r="F88" s="49">
        <v>1.3260000000000001</v>
      </c>
      <c r="G88" s="16">
        <f t="shared" ref="G88:G151" si="3">F88*1.3</f>
        <v>1.7238000000000002</v>
      </c>
      <c r="I88" s="54"/>
      <c r="J88" s="52">
        <v>3.18</v>
      </c>
      <c r="K88" s="25">
        <f t="shared" ref="K88:K151" si="4">J88*1.3</f>
        <v>4.1340000000000003</v>
      </c>
      <c r="M88" s="54"/>
      <c r="N88" s="28">
        <v>8.39</v>
      </c>
      <c r="O88" s="14">
        <f t="shared" ref="O88:O151" si="5">N88*1.3</f>
        <v>10.907000000000002</v>
      </c>
      <c r="P88" s="10"/>
      <c r="Q88" s="10"/>
      <c r="R88" s="10"/>
      <c r="S88" s="8"/>
      <c r="T88" s="8"/>
      <c r="U88" s="8"/>
      <c r="V88" s="8"/>
    </row>
    <row r="89" spans="1:22" ht="15.75" customHeight="1" x14ac:dyDescent="0.3">
      <c r="A89" s="32" t="s">
        <v>121</v>
      </c>
      <c r="B89" s="19">
        <v>102</v>
      </c>
      <c r="C89" s="19">
        <v>6</v>
      </c>
      <c r="E89" s="54"/>
      <c r="F89" s="49">
        <v>1.7749999999999999</v>
      </c>
      <c r="G89" s="16">
        <f t="shared" si="3"/>
        <v>2.3075000000000001</v>
      </c>
      <c r="I89" s="54"/>
      <c r="J89" s="52">
        <v>3.69</v>
      </c>
      <c r="K89" s="25">
        <f t="shared" si="4"/>
        <v>4.7969999999999997</v>
      </c>
      <c r="M89" s="54"/>
      <c r="N89" s="28">
        <v>1.05</v>
      </c>
      <c r="O89" s="14">
        <f t="shared" si="5"/>
        <v>1.3650000000000002</v>
      </c>
      <c r="P89" s="10"/>
      <c r="Q89" s="10"/>
      <c r="R89" s="10"/>
      <c r="S89" s="8"/>
      <c r="T89" s="8"/>
      <c r="U89" s="8"/>
      <c r="V89" s="8"/>
    </row>
    <row r="90" spans="1:22" ht="15.75" customHeight="1" x14ac:dyDescent="0.3">
      <c r="A90" s="32" t="s">
        <v>122</v>
      </c>
      <c r="B90" s="19">
        <v>102.5</v>
      </c>
      <c r="C90" s="19">
        <v>3</v>
      </c>
      <c r="E90" s="54"/>
      <c r="F90" s="49">
        <v>1.1759999999999999</v>
      </c>
      <c r="G90" s="16">
        <f t="shared" si="3"/>
        <v>1.5287999999999999</v>
      </c>
      <c r="I90" s="54"/>
      <c r="J90" s="52">
        <v>1.8149999999999999</v>
      </c>
      <c r="K90" s="25">
        <f t="shared" si="4"/>
        <v>2.3595000000000002</v>
      </c>
      <c r="M90" s="54"/>
      <c r="N90" s="28">
        <v>4.66</v>
      </c>
      <c r="O90" s="14">
        <f t="shared" si="5"/>
        <v>6.0580000000000007</v>
      </c>
      <c r="P90" s="10"/>
      <c r="Q90" s="10"/>
      <c r="R90" s="10"/>
      <c r="S90" s="8"/>
      <c r="T90" s="8"/>
      <c r="U90" s="8"/>
      <c r="V90" s="8"/>
    </row>
    <row r="91" spans="1:22" ht="15.75" customHeight="1" x14ac:dyDescent="0.3">
      <c r="A91" s="32" t="s">
        <v>123</v>
      </c>
      <c r="B91" s="19">
        <v>102.5</v>
      </c>
      <c r="C91" s="19">
        <v>4</v>
      </c>
      <c r="E91" s="54"/>
      <c r="F91" s="49">
        <v>1.25</v>
      </c>
      <c r="G91" s="16">
        <f t="shared" si="3"/>
        <v>1.625</v>
      </c>
      <c r="I91" s="54"/>
      <c r="J91" s="52">
        <v>2.57</v>
      </c>
      <c r="K91" s="25">
        <f t="shared" si="4"/>
        <v>3.3409999999999997</v>
      </c>
      <c r="M91" s="54"/>
      <c r="N91" s="28">
        <v>6.86</v>
      </c>
      <c r="O91" s="14">
        <f t="shared" si="5"/>
        <v>8.918000000000001</v>
      </c>
      <c r="P91" s="10"/>
      <c r="Q91" s="10"/>
      <c r="R91" s="10"/>
      <c r="S91" s="8"/>
      <c r="T91" s="8"/>
      <c r="U91" s="8"/>
      <c r="V91" s="8"/>
    </row>
    <row r="92" spans="1:22" ht="15.75" customHeight="1" x14ac:dyDescent="0.3">
      <c r="A92" s="32" t="s">
        <v>124</v>
      </c>
      <c r="B92" s="19">
        <v>102.5</v>
      </c>
      <c r="C92" s="19">
        <v>5</v>
      </c>
      <c r="E92" s="54"/>
      <c r="F92" s="49">
        <v>1.333</v>
      </c>
      <c r="G92" s="16">
        <f t="shared" si="3"/>
        <v>1.7329000000000001</v>
      </c>
      <c r="I92" s="54"/>
      <c r="J92" s="52">
        <v>3.21</v>
      </c>
      <c r="K92" s="25">
        <f t="shared" si="4"/>
        <v>4.173</v>
      </c>
      <c r="M92" s="54"/>
      <c r="N92" s="28">
        <v>8.42</v>
      </c>
      <c r="O92" s="14">
        <f t="shared" si="5"/>
        <v>10.946</v>
      </c>
      <c r="P92" s="10"/>
      <c r="Q92" s="10"/>
      <c r="R92" s="10"/>
      <c r="S92" s="8"/>
      <c r="T92" s="8"/>
      <c r="U92" s="8"/>
      <c r="V92" s="8"/>
    </row>
    <row r="93" spans="1:22" ht="15.75" customHeight="1" x14ac:dyDescent="0.3">
      <c r="A93" s="31" t="s">
        <v>125</v>
      </c>
      <c r="B93" s="18">
        <v>102.5</v>
      </c>
      <c r="C93" s="18">
        <v>5.34</v>
      </c>
      <c r="D93" s="41">
        <v>1.224</v>
      </c>
      <c r="E93" s="54"/>
      <c r="F93" s="49">
        <f>D93*1.2</f>
        <v>1.4687999999999999</v>
      </c>
      <c r="G93" s="16">
        <f t="shared" si="3"/>
        <v>1.9094399999999998</v>
      </c>
      <c r="H93" s="41">
        <v>3.2679999999999998</v>
      </c>
      <c r="I93" s="54"/>
      <c r="J93" s="52">
        <f>H93*1.1</f>
        <v>3.5948000000000002</v>
      </c>
      <c r="K93" s="25">
        <f t="shared" si="4"/>
        <v>4.6732400000000007</v>
      </c>
      <c r="L93" s="46">
        <v>8.6590000000000007</v>
      </c>
      <c r="M93" s="54"/>
      <c r="N93" s="28">
        <f>L93*1.1</f>
        <v>9.5249000000000024</v>
      </c>
      <c r="O93" s="14">
        <f t="shared" si="5"/>
        <v>12.382370000000003</v>
      </c>
      <c r="P93" s="10"/>
      <c r="Q93" s="10"/>
      <c r="R93" s="10"/>
      <c r="S93" s="8"/>
      <c r="T93" s="8"/>
      <c r="U93" s="8"/>
      <c r="V93" s="8"/>
    </row>
    <row r="94" spans="1:22" ht="15.75" customHeight="1" x14ac:dyDescent="0.3">
      <c r="A94" s="32" t="s">
        <v>126</v>
      </c>
      <c r="B94" s="19">
        <v>102.5</v>
      </c>
      <c r="C94" s="19">
        <v>6</v>
      </c>
      <c r="E94" s="54"/>
      <c r="F94" s="49">
        <v>1.865</v>
      </c>
      <c r="G94" s="16">
        <f t="shared" si="3"/>
        <v>2.4245000000000001</v>
      </c>
      <c r="I94" s="54"/>
      <c r="J94" s="52">
        <v>3.71</v>
      </c>
      <c r="K94" s="25">
        <f t="shared" si="4"/>
        <v>4.8230000000000004</v>
      </c>
      <c r="M94" s="54"/>
      <c r="N94" s="28">
        <v>1.06</v>
      </c>
      <c r="O94" s="14">
        <f t="shared" si="5"/>
        <v>1.3780000000000001</v>
      </c>
      <c r="P94" s="10"/>
      <c r="Q94" s="10"/>
      <c r="R94" s="10"/>
      <c r="S94" s="8"/>
      <c r="T94" s="8"/>
      <c r="U94" s="8"/>
      <c r="V94" s="8"/>
    </row>
    <row r="95" spans="1:22" ht="15.75" customHeight="1" x14ac:dyDescent="0.3">
      <c r="A95" s="31" t="s">
        <v>127</v>
      </c>
      <c r="B95" s="18">
        <v>102.8</v>
      </c>
      <c r="C95" s="18">
        <v>3.53</v>
      </c>
      <c r="D95" s="41">
        <v>1.01</v>
      </c>
      <c r="E95" s="54"/>
      <c r="F95" s="49">
        <f>D95*1.2</f>
        <v>1.212</v>
      </c>
      <c r="G95" s="16">
        <f t="shared" si="3"/>
        <v>1.5756000000000001</v>
      </c>
      <c r="H95" s="41">
        <v>2.0569999999999999</v>
      </c>
      <c r="I95" s="54"/>
      <c r="J95" s="52">
        <f>H95*1.1</f>
        <v>2.2627000000000002</v>
      </c>
      <c r="K95" s="25">
        <f t="shared" si="4"/>
        <v>2.9415100000000005</v>
      </c>
      <c r="L95" s="46">
        <v>5.4580000000000002</v>
      </c>
      <c r="M95" s="54"/>
      <c r="N95" s="28">
        <v>6</v>
      </c>
      <c r="O95" s="14">
        <f t="shared" si="5"/>
        <v>7.8000000000000007</v>
      </c>
      <c r="P95" s="10"/>
      <c r="Q95" s="10"/>
      <c r="R95" s="10"/>
      <c r="S95" s="8"/>
      <c r="T95" s="8"/>
      <c r="U95" s="8"/>
      <c r="V95" s="8"/>
    </row>
    <row r="96" spans="1:22" ht="15.75" customHeight="1" x14ac:dyDescent="0.3">
      <c r="A96" s="32" t="s">
        <v>128</v>
      </c>
      <c r="B96" s="19">
        <v>103</v>
      </c>
      <c r="C96" s="19">
        <v>3</v>
      </c>
      <c r="E96" s="54"/>
      <c r="F96" s="49">
        <v>1.177</v>
      </c>
      <c r="G96" s="16">
        <f t="shared" si="3"/>
        <v>1.5301</v>
      </c>
      <c r="I96" s="54"/>
      <c r="J96" s="52">
        <v>1.84</v>
      </c>
      <c r="K96" s="25">
        <f t="shared" si="4"/>
        <v>2.3920000000000003</v>
      </c>
      <c r="M96" s="54"/>
      <c r="N96" s="28">
        <v>4.72</v>
      </c>
      <c r="O96" s="14">
        <f t="shared" si="5"/>
        <v>6.1360000000000001</v>
      </c>
      <c r="P96" s="10"/>
      <c r="Q96" s="10"/>
      <c r="R96" s="10"/>
      <c r="S96" s="8"/>
      <c r="T96" s="8"/>
      <c r="U96" s="8"/>
      <c r="V96" s="8"/>
    </row>
    <row r="97" spans="1:22" ht="15.75" customHeight="1" x14ac:dyDescent="0.3">
      <c r="A97" s="32" t="s">
        <v>129</v>
      </c>
      <c r="B97" s="19">
        <v>103</v>
      </c>
      <c r="C97" s="19">
        <v>4</v>
      </c>
      <c r="E97" s="54"/>
      <c r="F97" s="49">
        <v>1.252</v>
      </c>
      <c r="G97" s="16">
        <f t="shared" si="3"/>
        <v>1.6276000000000002</v>
      </c>
      <c r="I97" s="54"/>
      <c r="J97" s="52">
        <v>2.59</v>
      </c>
      <c r="K97" s="25">
        <f t="shared" si="4"/>
        <v>3.367</v>
      </c>
      <c r="M97" s="54"/>
      <c r="N97" s="28">
        <v>6.88</v>
      </c>
      <c r="O97" s="14">
        <f t="shared" si="5"/>
        <v>8.9440000000000008</v>
      </c>
      <c r="P97" s="10"/>
      <c r="Q97" s="10"/>
      <c r="R97" s="10"/>
      <c r="S97" s="8"/>
      <c r="T97" s="8"/>
      <c r="U97" s="8"/>
      <c r="V97" s="8"/>
    </row>
    <row r="98" spans="1:22" ht="15.75" customHeight="1" x14ac:dyDescent="0.3">
      <c r="A98" s="32" t="s">
        <v>130</v>
      </c>
      <c r="B98" s="19">
        <v>103</v>
      </c>
      <c r="C98" s="19">
        <v>5</v>
      </c>
      <c r="E98" s="54"/>
      <c r="F98" s="49">
        <v>1.341</v>
      </c>
      <c r="G98" s="16">
        <f t="shared" si="3"/>
        <v>1.7433000000000001</v>
      </c>
      <c r="I98" s="54"/>
      <c r="J98" s="52">
        <v>3.22</v>
      </c>
      <c r="K98" s="25">
        <f t="shared" si="4"/>
        <v>4.1860000000000008</v>
      </c>
      <c r="M98" s="54"/>
      <c r="N98" s="28">
        <v>8.4499999999999993</v>
      </c>
      <c r="O98" s="14">
        <f t="shared" si="5"/>
        <v>10.984999999999999</v>
      </c>
      <c r="P98" s="10"/>
      <c r="Q98" s="10"/>
      <c r="R98" s="10"/>
      <c r="S98" s="8"/>
      <c r="T98" s="8"/>
      <c r="U98" s="8"/>
      <c r="V98" s="8"/>
    </row>
    <row r="99" spans="1:22" ht="15.75" customHeight="1" x14ac:dyDescent="0.3">
      <c r="A99" s="32" t="s">
        <v>131</v>
      </c>
      <c r="B99" s="19">
        <v>103</v>
      </c>
      <c r="C99" s="19">
        <v>6</v>
      </c>
      <c r="E99" s="54"/>
      <c r="F99" s="49">
        <v>1.252</v>
      </c>
      <c r="G99" s="16">
        <f t="shared" si="3"/>
        <v>1.6276000000000002</v>
      </c>
      <c r="I99" s="54"/>
      <c r="J99" s="52">
        <v>3.73</v>
      </c>
      <c r="K99" s="25">
        <f t="shared" si="4"/>
        <v>4.8490000000000002</v>
      </c>
      <c r="M99" s="54"/>
      <c r="N99" s="28">
        <v>10.8</v>
      </c>
      <c r="O99" s="14">
        <f t="shared" si="5"/>
        <v>14.040000000000001</v>
      </c>
      <c r="P99" s="10"/>
      <c r="Q99" s="10"/>
      <c r="R99" s="10"/>
      <c r="S99" s="8"/>
      <c r="T99" s="8"/>
      <c r="U99" s="8"/>
      <c r="V99" s="8"/>
    </row>
    <row r="100" spans="1:22" ht="15.75" customHeight="1" x14ac:dyDescent="0.3">
      <c r="A100" s="31" t="s">
        <v>132</v>
      </c>
      <c r="B100" s="18">
        <v>104</v>
      </c>
      <c r="C100" s="18">
        <v>5.7</v>
      </c>
      <c r="D100" s="41"/>
      <c r="E100" s="54"/>
      <c r="F100" s="49">
        <v>1.89</v>
      </c>
      <c r="G100" s="16">
        <f t="shared" si="3"/>
        <v>2.4569999999999999</v>
      </c>
      <c r="H100" s="41"/>
      <c r="I100" s="54"/>
      <c r="J100" s="52">
        <v>3.95</v>
      </c>
      <c r="K100" s="25">
        <f t="shared" si="4"/>
        <v>5.1350000000000007</v>
      </c>
      <c r="L100" s="46"/>
      <c r="M100" s="54"/>
      <c r="N100" s="28">
        <v>11.2</v>
      </c>
      <c r="O100" s="14">
        <f t="shared" si="5"/>
        <v>14.559999999999999</v>
      </c>
      <c r="P100" s="10"/>
      <c r="Q100" s="10"/>
      <c r="R100" s="10"/>
      <c r="S100" s="8"/>
      <c r="T100" s="8"/>
      <c r="U100" s="8"/>
      <c r="V100" s="8"/>
    </row>
    <row r="101" spans="1:22" ht="15.75" customHeight="1" x14ac:dyDescent="0.3">
      <c r="A101" s="31" t="s">
        <v>133</v>
      </c>
      <c r="B101" s="18">
        <v>104.14</v>
      </c>
      <c r="C101" s="18">
        <v>5.34</v>
      </c>
      <c r="D101" s="41">
        <v>1.232</v>
      </c>
      <c r="E101" s="54"/>
      <c r="F101" s="49">
        <f>D101*1.2</f>
        <v>1.4783999999999999</v>
      </c>
      <c r="G101" s="16">
        <f t="shared" si="3"/>
        <v>1.9219200000000001</v>
      </c>
      <c r="H101" s="41">
        <v>3.3130000000000002</v>
      </c>
      <c r="I101" s="54"/>
      <c r="J101" s="52">
        <f>H101*1.1</f>
        <v>3.6443000000000003</v>
      </c>
      <c r="K101" s="25">
        <f t="shared" si="4"/>
        <v>4.7375900000000009</v>
      </c>
      <c r="L101" s="46">
        <v>8.7799999999999994</v>
      </c>
      <c r="M101" s="54"/>
      <c r="N101" s="28">
        <f>L101*1.1</f>
        <v>9.6579999999999995</v>
      </c>
      <c r="O101" s="14">
        <f t="shared" si="5"/>
        <v>12.555400000000001</v>
      </c>
      <c r="P101" s="10"/>
      <c r="Q101" s="10"/>
      <c r="R101" s="10"/>
      <c r="S101" s="8"/>
      <c r="T101" s="8"/>
      <c r="U101" s="8"/>
      <c r="V101" s="8"/>
    </row>
    <row r="102" spans="1:22" ht="15.75" customHeight="1" x14ac:dyDescent="0.3">
      <c r="A102" s="31" t="s">
        <v>134</v>
      </c>
      <c r="B102" s="18">
        <v>104.14</v>
      </c>
      <c r="C102" s="18">
        <v>7</v>
      </c>
      <c r="D102" s="41">
        <v>2.056</v>
      </c>
      <c r="E102" s="54"/>
      <c r="F102" s="49">
        <f>D102*1.2</f>
        <v>2.4672000000000001</v>
      </c>
      <c r="G102" s="16">
        <f t="shared" si="3"/>
        <v>3.20736</v>
      </c>
      <c r="H102" s="41">
        <v>5.0170000000000003</v>
      </c>
      <c r="I102" s="54"/>
      <c r="J102" s="52">
        <f>H102*1.1</f>
        <v>5.5187000000000008</v>
      </c>
      <c r="K102" s="25">
        <f t="shared" si="4"/>
        <v>7.1743100000000011</v>
      </c>
      <c r="L102" s="46">
        <v>14.619</v>
      </c>
      <c r="M102" s="54"/>
      <c r="N102" s="28">
        <f>L102*1.1</f>
        <v>16.0809</v>
      </c>
      <c r="O102" s="14">
        <f t="shared" si="5"/>
        <v>20.905170000000002</v>
      </c>
      <c r="P102" s="10"/>
      <c r="Q102" s="10"/>
      <c r="R102" s="10"/>
      <c r="S102" s="8"/>
      <c r="T102" s="8"/>
      <c r="U102" s="8"/>
      <c r="V102" s="8"/>
    </row>
    <row r="103" spans="1:22" ht="15.75" customHeight="1" x14ac:dyDescent="0.3">
      <c r="A103" s="31" t="s">
        <v>135</v>
      </c>
      <c r="B103" s="18">
        <v>104.4</v>
      </c>
      <c r="C103" s="18">
        <v>3.53</v>
      </c>
      <c r="D103" s="41">
        <v>1.0117</v>
      </c>
      <c r="E103" s="54"/>
      <c r="F103" s="49">
        <f>D103*1.2</f>
        <v>1.21404</v>
      </c>
      <c r="G103" s="16">
        <f t="shared" si="3"/>
        <v>1.578252</v>
      </c>
      <c r="H103" s="41">
        <v>2.1019999999999999</v>
      </c>
      <c r="I103" s="54"/>
      <c r="J103" s="52">
        <f>H103*1.1</f>
        <v>2.3122000000000003</v>
      </c>
      <c r="K103" s="25">
        <f t="shared" si="4"/>
        <v>3.0058600000000006</v>
      </c>
      <c r="L103" s="46">
        <v>5.5709999999999997</v>
      </c>
      <c r="M103" s="54"/>
      <c r="N103" s="28">
        <f>L103*1.1</f>
        <v>6.1280999999999999</v>
      </c>
      <c r="O103" s="14">
        <f t="shared" si="5"/>
        <v>7.9665300000000006</v>
      </c>
      <c r="P103" s="10"/>
      <c r="Q103" s="10"/>
      <c r="R103" s="10"/>
      <c r="S103" s="8"/>
      <c r="T103" s="8"/>
      <c r="U103" s="8"/>
      <c r="V103" s="8"/>
    </row>
    <row r="104" spans="1:22" ht="15.75" customHeight="1" x14ac:dyDescent="0.3">
      <c r="A104" s="31" t="s">
        <v>136</v>
      </c>
      <c r="B104" s="18">
        <v>105</v>
      </c>
      <c r="C104" s="18">
        <v>3</v>
      </c>
      <c r="D104" s="41">
        <v>0.98170000000000002</v>
      </c>
      <c r="E104" s="54"/>
      <c r="F104" s="49">
        <f>D104*1.2</f>
        <v>1.17804</v>
      </c>
      <c r="G104" s="16">
        <f t="shared" si="3"/>
        <v>1.531452</v>
      </c>
      <c r="H104" s="41">
        <v>1.7649999999999999</v>
      </c>
      <c r="I104" s="54"/>
      <c r="J104" s="52">
        <f>H104*1.1</f>
        <v>1.9415</v>
      </c>
      <c r="K104" s="25">
        <f t="shared" si="4"/>
        <v>2.5239500000000001</v>
      </c>
      <c r="L104" s="46">
        <v>4.6619999999999999</v>
      </c>
      <c r="M104" s="54"/>
      <c r="N104" s="28">
        <f>L104*1.1</f>
        <v>5.1282000000000005</v>
      </c>
      <c r="O104" s="14">
        <f t="shared" si="5"/>
        <v>6.6666600000000011</v>
      </c>
      <c r="P104" s="10"/>
      <c r="Q104" s="10"/>
      <c r="R104" s="10"/>
      <c r="S104" s="8"/>
      <c r="T104" s="8"/>
      <c r="U104" s="8"/>
      <c r="V104" s="8"/>
    </row>
    <row r="105" spans="1:22" ht="15.75" customHeight="1" x14ac:dyDescent="0.3">
      <c r="A105" s="31" t="s">
        <v>137</v>
      </c>
      <c r="B105" s="18">
        <v>105</v>
      </c>
      <c r="C105" s="18">
        <v>4</v>
      </c>
      <c r="D105" s="41">
        <v>1.0449999999999999</v>
      </c>
      <c r="E105" s="54"/>
      <c r="F105" s="49">
        <f>D105*1.2</f>
        <v>1.2539999999999998</v>
      </c>
      <c r="G105" s="16">
        <f t="shared" si="3"/>
        <v>1.6301999999999999</v>
      </c>
      <c r="H105" s="41">
        <v>2.37</v>
      </c>
      <c r="I105" s="54"/>
      <c r="J105" s="52">
        <f>H105*1.1</f>
        <v>2.6070000000000002</v>
      </c>
      <c r="K105" s="25">
        <f t="shared" si="4"/>
        <v>3.3891000000000004</v>
      </c>
      <c r="L105" s="46">
        <v>6.2759999999999998</v>
      </c>
      <c r="M105" s="54"/>
      <c r="N105" s="28">
        <f>L105*1.1</f>
        <v>6.9036</v>
      </c>
      <c r="O105" s="14">
        <f t="shared" si="5"/>
        <v>8.9746800000000011</v>
      </c>
      <c r="P105" s="10"/>
      <c r="Q105" s="10"/>
      <c r="R105" s="10"/>
      <c r="S105" s="8"/>
      <c r="T105" s="8"/>
      <c r="U105" s="8"/>
      <c r="V105" s="8"/>
    </row>
    <row r="106" spans="1:22" ht="15.75" customHeight="1" x14ac:dyDescent="0.3">
      <c r="A106" s="31" t="s">
        <v>138</v>
      </c>
      <c r="B106" s="18">
        <v>105</v>
      </c>
      <c r="C106" s="18">
        <v>5</v>
      </c>
      <c r="D106" s="41">
        <v>1.1519999999999999</v>
      </c>
      <c r="E106" s="54"/>
      <c r="F106" s="49">
        <f>D106*1.2</f>
        <v>1.3823999999999999</v>
      </c>
      <c r="G106" s="16">
        <f t="shared" si="3"/>
        <v>1.7971199999999998</v>
      </c>
      <c r="H106" s="41">
        <v>2.984</v>
      </c>
      <c r="I106" s="54"/>
      <c r="J106" s="52">
        <f>H106*1.1</f>
        <v>3.2824000000000004</v>
      </c>
      <c r="K106" s="25">
        <f t="shared" si="4"/>
        <v>4.2671200000000011</v>
      </c>
      <c r="L106" s="46">
        <v>7.9080000000000004</v>
      </c>
      <c r="M106" s="54"/>
      <c r="N106" s="28">
        <f>L106*1.1</f>
        <v>8.6988000000000003</v>
      </c>
      <c r="O106" s="14">
        <f t="shared" si="5"/>
        <v>11.308440000000001</v>
      </c>
      <c r="P106" s="10"/>
      <c r="Q106" s="10"/>
      <c r="R106" s="10"/>
      <c r="S106" s="8"/>
      <c r="T106" s="8"/>
      <c r="U106" s="8"/>
      <c r="V106" s="8"/>
    </row>
    <row r="107" spans="1:22" ht="15.75" customHeight="1" x14ac:dyDescent="0.3">
      <c r="A107" s="31" t="s">
        <v>139</v>
      </c>
      <c r="B107" s="18">
        <v>105</v>
      </c>
      <c r="C107" s="18">
        <v>6</v>
      </c>
      <c r="D107" s="41">
        <v>1.5840000000000001</v>
      </c>
      <c r="E107" s="54"/>
      <c r="F107" s="49">
        <f>D107*1.2</f>
        <v>1.9008</v>
      </c>
      <c r="G107" s="16">
        <f t="shared" si="3"/>
        <v>2.4710400000000003</v>
      </c>
      <c r="H107" s="41">
        <v>3.6070000000000002</v>
      </c>
      <c r="I107" s="54"/>
      <c r="J107" s="52">
        <f>H107*1.1</f>
        <v>3.9677000000000007</v>
      </c>
      <c r="K107" s="25">
        <f t="shared" si="4"/>
        <v>5.1580100000000009</v>
      </c>
      <c r="L107" s="46">
        <v>10.268000000000001</v>
      </c>
      <c r="M107" s="54"/>
      <c r="N107" s="28">
        <f>L107*1.1</f>
        <v>11.294800000000002</v>
      </c>
      <c r="O107" s="14">
        <f t="shared" si="5"/>
        <v>14.683240000000003</v>
      </c>
      <c r="P107" s="10"/>
      <c r="Q107" s="10"/>
      <c r="R107" s="10"/>
      <c r="S107" s="8"/>
      <c r="T107" s="8"/>
      <c r="U107" s="8"/>
      <c r="V107" s="8"/>
    </row>
    <row r="108" spans="1:22" ht="15.75" customHeight="1" x14ac:dyDescent="0.3">
      <c r="A108" s="31" t="s">
        <v>140</v>
      </c>
      <c r="B108" s="18">
        <v>105.7</v>
      </c>
      <c r="C108" s="18">
        <v>5.34</v>
      </c>
      <c r="D108" s="41">
        <v>1.24</v>
      </c>
      <c r="E108" s="54"/>
      <c r="F108" s="49">
        <f>D108*1.2</f>
        <v>1.488</v>
      </c>
      <c r="G108" s="16">
        <f t="shared" si="3"/>
        <v>1.9344000000000001</v>
      </c>
      <c r="H108" s="41">
        <v>3.3479999999999999</v>
      </c>
      <c r="I108" s="54"/>
      <c r="J108" s="52">
        <f>H108*1.1</f>
        <v>3.6828000000000003</v>
      </c>
      <c r="K108" s="25">
        <f t="shared" si="4"/>
        <v>4.7876400000000006</v>
      </c>
      <c r="L108" s="46">
        <v>8.8710000000000004</v>
      </c>
      <c r="M108" s="54"/>
      <c r="N108" s="28">
        <f>L108*1.1</f>
        <v>9.7581000000000007</v>
      </c>
      <c r="O108" s="14">
        <f t="shared" si="5"/>
        <v>12.685530000000002</v>
      </c>
      <c r="P108" s="10"/>
      <c r="Q108" s="10"/>
      <c r="R108" s="10"/>
      <c r="S108" s="8"/>
      <c r="T108" s="8"/>
      <c r="U108" s="8"/>
      <c r="V108" s="8"/>
    </row>
    <row r="109" spans="1:22" ht="15.75" customHeight="1" x14ac:dyDescent="0.3">
      <c r="A109" s="31" t="s">
        <v>141</v>
      </c>
      <c r="B109" s="18">
        <v>106</v>
      </c>
      <c r="C109" s="18">
        <v>3.53</v>
      </c>
      <c r="D109" s="41">
        <v>1.0125</v>
      </c>
      <c r="E109" s="54"/>
      <c r="F109" s="49">
        <f>D109*1.2</f>
        <v>1.2149999999999999</v>
      </c>
      <c r="G109" s="16">
        <f t="shared" si="3"/>
        <v>1.5794999999999999</v>
      </c>
      <c r="H109" s="41">
        <v>2.145</v>
      </c>
      <c r="I109" s="54"/>
      <c r="J109" s="52">
        <f>H109*1.1</f>
        <v>2.3595000000000002</v>
      </c>
      <c r="K109" s="25">
        <f t="shared" si="4"/>
        <v>3.0673500000000002</v>
      </c>
      <c r="L109" s="46">
        <v>5.6849999999999996</v>
      </c>
      <c r="M109" s="54"/>
      <c r="N109" s="28">
        <f>L109*1.1</f>
        <v>6.2534999999999998</v>
      </c>
      <c r="O109" s="14">
        <f t="shared" si="5"/>
        <v>8.1295500000000001</v>
      </c>
      <c r="P109" s="10"/>
      <c r="Q109" s="10"/>
      <c r="R109" s="10"/>
      <c r="S109" s="8"/>
      <c r="T109" s="8"/>
      <c r="U109" s="8"/>
      <c r="V109" s="8"/>
    </row>
    <row r="110" spans="1:22" ht="15.75" customHeight="1" x14ac:dyDescent="0.3">
      <c r="A110" s="32" t="s">
        <v>142</v>
      </c>
      <c r="B110" s="19">
        <v>107</v>
      </c>
      <c r="C110" s="19">
        <v>3</v>
      </c>
      <c r="E110" s="54"/>
      <c r="F110" s="49">
        <v>1.179</v>
      </c>
      <c r="G110" s="16">
        <f t="shared" si="3"/>
        <v>1.5327000000000002</v>
      </c>
      <c r="I110" s="54"/>
      <c r="J110" s="52">
        <v>1.96</v>
      </c>
      <c r="K110" s="25">
        <f t="shared" si="4"/>
        <v>2.548</v>
      </c>
      <c r="M110" s="54"/>
      <c r="N110" s="28">
        <v>5.15</v>
      </c>
      <c r="O110" s="14">
        <f t="shared" si="5"/>
        <v>6.6950000000000003</v>
      </c>
      <c r="P110" s="10"/>
      <c r="Q110" s="10"/>
      <c r="R110" s="10"/>
      <c r="S110" s="8"/>
      <c r="T110" s="8"/>
      <c r="U110" s="8"/>
      <c r="V110" s="8"/>
    </row>
    <row r="111" spans="1:22" ht="15.75" customHeight="1" x14ac:dyDescent="0.3">
      <c r="A111" s="32" t="s">
        <v>143</v>
      </c>
      <c r="B111" s="19">
        <v>107</v>
      </c>
      <c r="C111" s="19">
        <v>4</v>
      </c>
      <c r="E111" s="54"/>
      <c r="F111" s="49">
        <v>1.256</v>
      </c>
      <c r="G111" s="16">
        <f t="shared" si="3"/>
        <v>1.6328</v>
      </c>
      <c r="I111" s="54"/>
      <c r="J111" s="52">
        <v>2.63</v>
      </c>
      <c r="K111" s="25">
        <f t="shared" si="4"/>
        <v>3.419</v>
      </c>
      <c r="M111" s="54"/>
      <c r="N111" s="28">
        <v>6.97</v>
      </c>
      <c r="O111" s="14">
        <f t="shared" si="5"/>
        <v>9.0609999999999999</v>
      </c>
      <c r="P111" s="10"/>
      <c r="Q111" s="10"/>
      <c r="R111" s="10"/>
      <c r="S111" s="8"/>
      <c r="T111" s="8"/>
      <c r="U111" s="8"/>
      <c r="V111" s="8"/>
    </row>
    <row r="112" spans="1:22" ht="15.75" customHeight="1" x14ac:dyDescent="0.3">
      <c r="A112" s="32" t="s">
        <v>144</v>
      </c>
      <c r="B112" s="19">
        <v>107</v>
      </c>
      <c r="C112" s="19">
        <v>5</v>
      </c>
      <c r="E112" s="54"/>
      <c r="F112" s="49">
        <v>1.391</v>
      </c>
      <c r="G112" s="16">
        <f t="shared" si="3"/>
        <v>1.8083</v>
      </c>
      <c r="I112" s="54"/>
      <c r="J112" s="52">
        <v>3.31</v>
      </c>
      <c r="K112" s="25">
        <f t="shared" si="4"/>
        <v>4.3029999999999999</v>
      </c>
      <c r="M112" s="54"/>
      <c r="N112" s="28">
        <v>8.7200000000000006</v>
      </c>
      <c r="O112" s="14">
        <f t="shared" si="5"/>
        <v>11.336000000000002</v>
      </c>
      <c r="P112" s="10"/>
      <c r="Q112" s="10"/>
      <c r="R112" s="10"/>
      <c r="S112" s="8"/>
      <c r="T112" s="8"/>
      <c r="U112" s="8"/>
      <c r="V112" s="8"/>
    </row>
    <row r="113" spans="1:22" ht="15.75" customHeight="1" x14ac:dyDescent="0.3">
      <c r="A113" s="32" t="s">
        <v>145</v>
      </c>
      <c r="B113" s="19">
        <v>107</v>
      </c>
      <c r="C113" s="19">
        <v>6</v>
      </c>
      <c r="E113" s="54"/>
      <c r="F113" s="49">
        <v>1.911</v>
      </c>
      <c r="G113" s="16">
        <f t="shared" si="3"/>
        <v>2.4843000000000002</v>
      </c>
      <c r="I113" s="54"/>
      <c r="J113" s="52">
        <v>3.99</v>
      </c>
      <c r="K113" s="25">
        <f t="shared" si="4"/>
        <v>5.1870000000000003</v>
      </c>
      <c r="M113" s="54"/>
      <c r="N113" s="28">
        <v>11.3</v>
      </c>
      <c r="O113" s="14">
        <f t="shared" si="5"/>
        <v>14.690000000000001</v>
      </c>
      <c r="P113" s="10"/>
      <c r="Q113" s="10"/>
      <c r="R113" s="10"/>
      <c r="S113" s="8"/>
      <c r="T113" s="8"/>
      <c r="U113" s="8"/>
      <c r="V113" s="8"/>
    </row>
    <row r="114" spans="1:22" ht="15.75" customHeight="1" x14ac:dyDescent="0.3">
      <c r="A114" s="31" t="s">
        <v>146</v>
      </c>
      <c r="B114" s="18">
        <v>107.3</v>
      </c>
      <c r="C114" s="18">
        <v>7</v>
      </c>
      <c r="D114" s="41">
        <v>2.1440000000000001</v>
      </c>
      <c r="E114" s="54"/>
      <c r="F114" s="49">
        <f>D114*1.2</f>
        <v>2.5728</v>
      </c>
      <c r="G114" s="16">
        <f t="shared" si="3"/>
        <v>3.3446400000000001</v>
      </c>
      <c r="H114" s="41">
        <v>5.19</v>
      </c>
      <c r="I114" s="54"/>
      <c r="J114" s="52">
        <f>H114*1.1</f>
        <v>5.7090000000000005</v>
      </c>
      <c r="K114" s="25">
        <f t="shared" si="4"/>
        <v>7.4217000000000013</v>
      </c>
      <c r="L114" s="46">
        <v>15.051</v>
      </c>
      <c r="M114" s="54"/>
      <c r="N114" s="28">
        <f>L114*1.1</f>
        <v>16.556100000000001</v>
      </c>
      <c r="O114" s="14">
        <f t="shared" si="5"/>
        <v>21.522930000000002</v>
      </c>
      <c r="P114" s="10"/>
      <c r="Q114" s="10"/>
      <c r="R114" s="10"/>
      <c r="S114" s="8"/>
      <c r="T114" s="8"/>
      <c r="U114" s="8"/>
      <c r="V114" s="8"/>
    </row>
    <row r="115" spans="1:22" ht="15.75" customHeight="1" x14ac:dyDescent="0.3">
      <c r="A115" s="31" t="s">
        <v>147</v>
      </c>
      <c r="B115" s="18">
        <v>107.32</v>
      </c>
      <c r="C115" s="18">
        <v>5.34</v>
      </c>
      <c r="D115" s="41">
        <v>1.248</v>
      </c>
      <c r="E115" s="54"/>
      <c r="F115" s="49">
        <f>D115*1.2</f>
        <v>1.4976</v>
      </c>
      <c r="G115" s="16">
        <f t="shared" si="3"/>
        <v>1.9468800000000002</v>
      </c>
      <c r="H115" s="41">
        <v>3.3820000000000001</v>
      </c>
      <c r="I115" s="54"/>
      <c r="J115" s="52">
        <f>H115*1.1</f>
        <v>3.7202000000000006</v>
      </c>
      <c r="K115" s="25">
        <f t="shared" si="4"/>
        <v>4.8362600000000011</v>
      </c>
      <c r="L115" s="46">
        <v>8.9610000000000003</v>
      </c>
      <c r="M115" s="54"/>
      <c r="N115" s="28">
        <f>L115*1.1</f>
        <v>9.8571000000000009</v>
      </c>
      <c r="O115" s="14">
        <f t="shared" si="5"/>
        <v>12.814230000000002</v>
      </c>
      <c r="P115" s="10"/>
      <c r="Q115" s="10"/>
      <c r="R115" s="10"/>
      <c r="S115" s="8"/>
      <c r="T115" s="8"/>
      <c r="U115" s="8"/>
      <c r="V115" s="8"/>
    </row>
    <row r="116" spans="1:22" ht="15.75" customHeight="1" x14ac:dyDescent="0.3">
      <c r="A116" s="32" t="s">
        <v>148</v>
      </c>
      <c r="B116" s="19">
        <v>107.5</v>
      </c>
      <c r="C116" s="19">
        <v>3</v>
      </c>
      <c r="E116" s="54"/>
      <c r="F116" s="49">
        <v>1.18</v>
      </c>
      <c r="G116" s="16">
        <f t="shared" si="3"/>
        <v>1.534</v>
      </c>
      <c r="I116" s="54"/>
      <c r="J116" s="52">
        <v>1.98</v>
      </c>
      <c r="K116" s="25">
        <f t="shared" si="4"/>
        <v>2.5739999999999998</v>
      </c>
      <c r="M116" s="54"/>
      <c r="N116" s="28">
        <v>5.17</v>
      </c>
      <c r="O116" s="14">
        <f t="shared" si="5"/>
        <v>6.7210000000000001</v>
      </c>
      <c r="P116" s="10"/>
      <c r="Q116" s="10"/>
      <c r="R116" s="10"/>
      <c r="S116" s="8"/>
      <c r="T116" s="8"/>
      <c r="U116" s="8"/>
      <c r="V116" s="8"/>
    </row>
    <row r="117" spans="1:22" ht="15.75" customHeight="1" x14ac:dyDescent="0.3">
      <c r="A117" s="31" t="s">
        <v>149</v>
      </c>
      <c r="B117" s="18">
        <v>107.5</v>
      </c>
      <c r="C117" s="18">
        <v>3.53</v>
      </c>
      <c r="D117" s="41">
        <v>1.0142</v>
      </c>
      <c r="E117" s="54"/>
      <c r="F117" s="49">
        <f>D117*1.2</f>
        <v>1.2170399999999999</v>
      </c>
      <c r="G117" s="16">
        <f t="shared" si="3"/>
        <v>1.582152</v>
      </c>
      <c r="H117" s="41">
        <v>2.1629999999999998</v>
      </c>
      <c r="I117" s="54"/>
      <c r="J117" s="52">
        <f>H117*1.1</f>
        <v>2.3793000000000002</v>
      </c>
      <c r="K117" s="25">
        <f t="shared" si="4"/>
        <v>3.0930900000000006</v>
      </c>
      <c r="L117" s="46">
        <v>5.6920000000000002</v>
      </c>
      <c r="M117" s="54"/>
      <c r="N117" s="28">
        <f>L117*1.1</f>
        <v>6.2612000000000005</v>
      </c>
      <c r="O117" s="14">
        <f t="shared" si="5"/>
        <v>8.1395600000000012</v>
      </c>
      <c r="P117" s="10"/>
      <c r="Q117" s="10"/>
      <c r="R117" s="10"/>
      <c r="S117" s="8"/>
      <c r="T117" s="8"/>
      <c r="U117" s="8"/>
      <c r="V117" s="8"/>
    </row>
    <row r="118" spans="1:22" ht="15.75" customHeight="1" x14ac:dyDescent="0.3">
      <c r="A118" s="32" t="s">
        <v>150</v>
      </c>
      <c r="B118" s="19">
        <v>107.5</v>
      </c>
      <c r="C118" s="19">
        <v>4</v>
      </c>
      <c r="E118" s="54"/>
      <c r="F118" s="49">
        <v>1.258</v>
      </c>
      <c r="G118" s="16">
        <f t="shared" si="3"/>
        <v>1.6354</v>
      </c>
      <c r="I118" s="54"/>
      <c r="J118" s="52">
        <v>2.65</v>
      </c>
      <c r="K118" s="25">
        <f t="shared" si="4"/>
        <v>3.4449999999999998</v>
      </c>
      <c r="M118" s="54"/>
      <c r="N118" s="28">
        <v>7.02</v>
      </c>
      <c r="O118" s="14">
        <f t="shared" si="5"/>
        <v>9.1259999999999994</v>
      </c>
      <c r="P118" s="10"/>
      <c r="Q118" s="10"/>
      <c r="R118" s="10"/>
      <c r="S118" s="8"/>
      <c r="T118" s="8"/>
      <c r="U118" s="8"/>
      <c r="V118" s="8"/>
    </row>
    <row r="119" spans="1:22" ht="15.75" customHeight="1" x14ac:dyDescent="0.3">
      <c r="A119" s="32" t="s">
        <v>151</v>
      </c>
      <c r="B119" s="19">
        <v>107.5</v>
      </c>
      <c r="C119" s="19">
        <v>5</v>
      </c>
      <c r="E119" s="54"/>
      <c r="F119" s="49">
        <v>1.3979999999999999</v>
      </c>
      <c r="G119" s="16">
        <f t="shared" si="3"/>
        <v>1.8173999999999999</v>
      </c>
      <c r="I119" s="54"/>
      <c r="J119" s="52">
        <v>3.32</v>
      </c>
      <c r="K119" s="25">
        <f t="shared" si="4"/>
        <v>4.3159999999999998</v>
      </c>
      <c r="M119" s="54"/>
      <c r="N119" s="28">
        <v>8.99</v>
      </c>
      <c r="O119" s="14">
        <f t="shared" si="5"/>
        <v>11.687000000000001</v>
      </c>
      <c r="P119" s="10"/>
      <c r="Q119" s="10"/>
      <c r="R119" s="10"/>
      <c r="S119" s="8"/>
      <c r="T119" s="8"/>
      <c r="U119" s="8"/>
      <c r="V119" s="8"/>
    </row>
    <row r="120" spans="1:22" ht="15.75" customHeight="1" x14ac:dyDescent="0.3">
      <c r="A120" s="32" t="s">
        <v>152</v>
      </c>
      <c r="B120" s="19">
        <v>107.5</v>
      </c>
      <c r="C120" s="19">
        <v>6</v>
      </c>
      <c r="E120" s="54"/>
      <c r="F120" s="49">
        <v>1.919</v>
      </c>
      <c r="G120" s="16">
        <f t="shared" si="3"/>
        <v>2.4946999999999999</v>
      </c>
      <c r="I120" s="54"/>
      <c r="J120" s="52">
        <v>4.01</v>
      </c>
      <c r="K120" s="25">
        <f t="shared" si="4"/>
        <v>5.2130000000000001</v>
      </c>
      <c r="M120" s="54"/>
      <c r="N120" s="28">
        <v>1.1399999999999999</v>
      </c>
      <c r="O120" s="14">
        <f t="shared" si="5"/>
        <v>1.482</v>
      </c>
      <c r="P120" s="10"/>
      <c r="Q120" s="10"/>
      <c r="R120" s="10"/>
      <c r="S120" s="8"/>
      <c r="T120" s="8"/>
      <c r="U120" s="8"/>
      <c r="V120" s="8"/>
    </row>
    <row r="121" spans="1:22" ht="15.75" customHeight="1" x14ac:dyDescent="0.3">
      <c r="A121" s="32" t="s">
        <v>153</v>
      </c>
      <c r="B121" s="19">
        <v>108</v>
      </c>
      <c r="C121" s="19">
        <v>3</v>
      </c>
      <c r="E121" s="54"/>
      <c r="F121" s="49">
        <v>1.181</v>
      </c>
      <c r="G121" s="16">
        <f t="shared" si="3"/>
        <v>1.5353000000000001</v>
      </c>
      <c r="I121" s="54"/>
      <c r="J121" s="52">
        <v>2.0099999999999998</v>
      </c>
      <c r="K121" s="25">
        <f t="shared" si="4"/>
        <v>2.613</v>
      </c>
      <c r="M121" s="54"/>
      <c r="N121" s="28">
        <v>5.19</v>
      </c>
      <c r="O121" s="14">
        <f t="shared" si="5"/>
        <v>6.7470000000000008</v>
      </c>
      <c r="P121" s="10"/>
      <c r="Q121" s="10"/>
      <c r="R121" s="10"/>
      <c r="S121" s="8"/>
      <c r="T121" s="8"/>
      <c r="U121" s="8"/>
      <c r="V121" s="8"/>
    </row>
    <row r="122" spans="1:22" ht="15.75" customHeight="1" x14ac:dyDescent="0.3">
      <c r="A122" s="32" t="s">
        <v>154</v>
      </c>
      <c r="B122" s="19">
        <v>108</v>
      </c>
      <c r="C122" s="19">
        <v>4</v>
      </c>
      <c r="E122" s="54"/>
      <c r="F122" s="49">
        <v>1.26</v>
      </c>
      <c r="G122" s="16">
        <f t="shared" si="3"/>
        <v>1.6380000000000001</v>
      </c>
      <c r="I122" s="54"/>
      <c r="J122" s="52">
        <v>2.67</v>
      </c>
      <c r="K122" s="25">
        <f t="shared" si="4"/>
        <v>3.4710000000000001</v>
      </c>
      <c r="M122" s="54"/>
      <c r="N122" s="28">
        <v>7.14</v>
      </c>
      <c r="O122" s="14">
        <f t="shared" si="5"/>
        <v>9.282</v>
      </c>
      <c r="P122" s="10"/>
      <c r="Q122" s="10"/>
      <c r="R122" s="10"/>
      <c r="S122" s="8"/>
      <c r="T122" s="8"/>
      <c r="U122" s="8"/>
      <c r="V122" s="8"/>
    </row>
    <row r="123" spans="1:22" ht="15.75" customHeight="1" x14ac:dyDescent="0.3">
      <c r="A123" s="32" t="s">
        <v>155</v>
      </c>
      <c r="B123" s="19">
        <v>108</v>
      </c>
      <c r="C123" s="19">
        <v>5</v>
      </c>
      <c r="E123" s="54"/>
      <c r="F123" s="49">
        <v>1.4059999999999999</v>
      </c>
      <c r="G123" s="16">
        <f t="shared" si="3"/>
        <v>1.8277999999999999</v>
      </c>
      <c r="I123" s="54"/>
      <c r="J123" s="52">
        <v>3.34</v>
      </c>
      <c r="K123" s="25">
        <f t="shared" si="4"/>
        <v>4.3419999999999996</v>
      </c>
      <c r="M123" s="54"/>
      <c r="N123" s="28">
        <v>9.01</v>
      </c>
      <c r="O123" s="14">
        <f t="shared" si="5"/>
        <v>11.713000000000001</v>
      </c>
      <c r="P123" s="10"/>
      <c r="Q123" s="10"/>
      <c r="R123" s="10"/>
      <c r="S123" s="8"/>
      <c r="T123" s="8"/>
      <c r="U123" s="8"/>
      <c r="V123" s="8"/>
    </row>
    <row r="124" spans="1:22" ht="15.75" customHeight="1" x14ac:dyDescent="0.3">
      <c r="A124" s="32" t="s">
        <v>156</v>
      </c>
      <c r="B124" s="19">
        <v>108</v>
      </c>
      <c r="C124" s="19">
        <v>6</v>
      </c>
      <c r="E124" s="54"/>
      <c r="F124" s="49">
        <v>1.9279999999999999</v>
      </c>
      <c r="G124" s="16">
        <f t="shared" si="3"/>
        <v>2.5064000000000002</v>
      </c>
      <c r="I124" s="54"/>
      <c r="J124" s="52">
        <v>4.03</v>
      </c>
      <c r="K124" s="25">
        <f t="shared" si="4"/>
        <v>5.2390000000000008</v>
      </c>
      <c r="M124" s="54"/>
      <c r="N124" s="28">
        <v>11.37</v>
      </c>
      <c r="O124" s="14">
        <f t="shared" si="5"/>
        <v>14.780999999999999</v>
      </c>
      <c r="P124" s="10"/>
      <c r="Q124" s="10"/>
      <c r="R124" s="10"/>
      <c r="S124" s="8"/>
      <c r="T124" s="8"/>
      <c r="U124" s="8"/>
      <c r="V124" s="8"/>
    </row>
    <row r="125" spans="1:22" ht="15.75" customHeight="1" x14ac:dyDescent="0.3">
      <c r="A125" s="31" t="s">
        <v>157</v>
      </c>
      <c r="B125" s="18">
        <v>109.1</v>
      </c>
      <c r="C125" s="18">
        <v>3.53</v>
      </c>
      <c r="D125" s="41">
        <v>1.0158</v>
      </c>
      <c r="E125" s="54"/>
      <c r="F125" s="49">
        <f>D125*1.2</f>
        <v>1.21896</v>
      </c>
      <c r="G125" s="16">
        <f t="shared" si="3"/>
        <v>1.5846480000000001</v>
      </c>
      <c r="H125" s="41">
        <v>2.1880000000000002</v>
      </c>
      <c r="I125" s="54"/>
      <c r="J125" s="52">
        <f>H125*1.1</f>
        <v>2.4068000000000005</v>
      </c>
      <c r="K125" s="25">
        <f t="shared" si="4"/>
        <v>3.1288400000000007</v>
      </c>
      <c r="L125" s="46">
        <v>5.8040000000000003</v>
      </c>
      <c r="M125" s="54"/>
      <c r="N125" s="28">
        <f>L125*1.1</f>
        <v>6.3844000000000012</v>
      </c>
      <c r="O125" s="14">
        <f t="shared" si="5"/>
        <v>8.2997200000000024</v>
      </c>
      <c r="P125" s="10"/>
      <c r="Q125" s="10"/>
      <c r="R125" s="10"/>
      <c r="S125" s="8"/>
      <c r="T125" s="8"/>
      <c r="U125" s="8"/>
      <c r="V125" s="8"/>
    </row>
    <row r="126" spans="1:22" ht="15.75" customHeight="1" x14ac:dyDescent="0.3">
      <c r="A126" s="31" t="s">
        <v>158</v>
      </c>
      <c r="B126" s="18">
        <v>109.54</v>
      </c>
      <c r="C126" s="18">
        <v>5.34</v>
      </c>
      <c r="D126" s="41">
        <v>1.28</v>
      </c>
      <c r="E126" s="54"/>
      <c r="F126" s="49">
        <f>D126*1.2</f>
        <v>1.536</v>
      </c>
      <c r="G126" s="16">
        <f t="shared" si="3"/>
        <v>1.9968000000000001</v>
      </c>
      <c r="H126" s="41">
        <v>3.4249999999999998</v>
      </c>
      <c r="I126" s="54"/>
      <c r="J126" s="52">
        <f>H126*1.1</f>
        <v>3.7675000000000001</v>
      </c>
      <c r="K126" s="25">
        <f t="shared" si="4"/>
        <v>4.8977500000000003</v>
      </c>
      <c r="L126" s="46">
        <v>9.0690000000000008</v>
      </c>
      <c r="M126" s="54"/>
      <c r="N126" s="28">
        <f>L126*1.1</f>
        <v>9.9759000000000011</v>
      </c>
      <c r="O126" s="14">
        <f t="shared" si="5"/>
        <v>12.968670000000001</v>
      </c>
      <c r="P126" s="10"/>
      <c r="Q126" s="10"/>
      <c r="R126" s="10"/>
      <c r="S126" s="8"/>
      <c r="T126" s="8"/>
      <c r="U126" s="8"/>
      <c r="V126" s="8"/>
    </row>
    <row r="127" spans="1:22" ht="15.75" customHeight="1" x14ac:dyDescent="0.3">
      <c r="A127" s="31" t="s">
        <v>159</v>
      </c>
      <c r="B127" s="18">
        <v>110</v>
      </c>
      <c r="C127" s="18">
        <v>3</v>
      </c>
      <c r="D127" s="41">
        <v>0.98499999999999999</v>
      </c>
      <c r="E127" s="54"/>
      <c r="F127" s="49">
        <f>D127*1.2</f>
        <v>1.1819999999999999</v>
      </c>
      <c r="G127" s="16">
        <f t="shared" si="3"/>
        <v>1.5366</v>
      </c>
      <c r="H127" s="41">
        <v>1.8420000000000001</v>
      </c>
      <c r="I127" s="54"/>
      <c r="J127" s="52">
        <f>H127*1.1</f>
        <v>2.0262000000000002</v>
      </c>
      <c r="K127" s="25">
        <f t="shared" si="4"/>
        <v>2.6340600000000003</v>
      </c>
      <c r="L127" s="46">
        <v>4.87</v>
      </c>
      <c r="M127" s="54"/>
      <c r="N127" s="28">
        <f>L127*1.1</f>
        <v>5.3570000000000002</v>
      </c>
      <c r="O127" s="14">
        <f t="shared" si="5"/>
        <v>6.9641000000000002</v>
      </c>
      <c r="P127" s="10"/>
      <c r="Q127" s="10"/>
      <c r="R127" s="10"/>
      <c r="S127" s="8"/>
      <c r="T127" s="8"/>
      <c r="U127" s="8"/>
      <c r="V127" s="8"/>
    </row>
    <row r="128" spans="1:22" ht="15.75" customHeight="1" x14ac:dyDescent="0.3">
      <c r="A128" s="31" t="s">
        <v>160</v>
      </c>
      <c r="B128" s="18">
        <v>110</v>
      </c>
      <c r="C128" s="18">
        <v>4</v>
      </c>
      <c r="D128" s="41">
        <v>1.05166</v>
      </c>
      <c r="E128" s="54"/>
      <c r="F128" s="49">
        <f>D128*1.2</f>
        <v>1.261992</v>
      </c>
      <c r="G128" s="16">
        <f t="shared" si="3"/>
        <v>1.6405896</v>
      </c>
      <c r="H128" s="41">
        <v>2.448</v>
      </c>
      <c r="I128" s="54"/>
      <c r="J128" s="52">
        <f>H128*1.1</f>
        <v>2.6928000000000001</v>
      </c>
      <c r="K128" s="25">
        <f t="shared" si="4"/>
        <v>3.5006400000000002</v>
      </c>
      <c r="L128" s="46">
        <v>6.4880000000000004</v>
      </c>
      <c r="M128" s="54"/>
      <c r="N128" s="28">
        <f>L128*1.1</f>
        <v>7.1368000000000009</v>
      </c>
      <c r="O128" s="14">
        <f t="shared" si="5"/>
        <v>9.2778400000000012</v>
      </c>
      <c r="P128" s="10"/>
      <c r="Q128" s="10"/>
      <c r="R128" s="10"/>
      <c r="S128" s="8"/>
      <c r="T128" s="8"/>
      <c r="U128" s="8"/>
      <c r="V128" s="8"/>
    </row>
    <row r="129" spans="1:22" ht="15.75" customHeight="1" x14ac:dyDescent="0.3">
      <c r="A129" s="31" t="s">
        <v>161</v>
      </c>
      <c r="B129" s="18">
        <v>110</v>
      </c>
      <c r="C129" s="18">
        <v>5</v>
      </c>
      <c r="D129" s="41">
        <v>1.208</v>
      </c>
      <c r="E129" s="54"/>
      <c r="F129" s="49">
        <f>D129*1.2</f>
        <v>1.4496</v>
      </c>
      <c r="G129" s="16">
        <f t="shared" si="3"/>
        <v>1.8844800000000002</v>
      </c>
      <c r="H129" s="41">
        <v>3.149</v>
      </c>
      <c r="I129" s="54"/>
      <c r="J129" s="52">
        <f>H129*1.1</f>
        <v>3.4639000000000002</v>
      </c>
      <c r="K129" s="25">
        <f t="shared" si="4"/>
        <v>4.5030700000000001</v>
      </c>
      <c r="L129" s="46">
        <v>8.2609999999999992</v>
      </c>
      <c r="M129" s="54"/>
      <c r="N129" s="28">
        <f>L129*1.1</f>
        <v>9.0870999999999995</v>
      </c>
      <c r="O129" s="14">
        <f t="shared" si="5"/>
        <v>11.813229999999999</v>
      </c>
      <c r="P129" s="10"/>
      <c r="Q129" s="10"/>
      <c r="R129" s="10"/>
      <c r="S129" s="8"/>
      <c r="T129" s="8"/>
      <c r="U129" s="8"/>
      <c r="V129" s="8"/>
    </row>
    <row r="130" spans="1:22" ht="15.75" customHeight="1" x14ac:dyDescent="0.3">
      <c r="A130" s="31" t="s">
        <v>162</v>
      </c>
      <c r="B130" s="18">
        <v>110</v>
      </c>
      <c r="C130" s="18">
        <v>6</v>
      </c>
      <c r="D130" s="41">
        <v>1.6319999999999999</v>
      </c>
      <c r="E130" s="54"/>
      <c r="F130" s="49">
        <f>D130*1.2</f>
        <v>1.9583999999999997</v>
      </c>
      <c r="G130" s="16">
        <f t="shared" si="3"/>
        <v>2.5459199999999997</v>
      </c>
      <c r="H130" s="41">
        <v>3.7210000000000001</v>
      </c>
      <c r="I130" s="54"/>
      <c r="J130" s="52">
        <f>H130*1.1</f>
        <v>4.0931000000000006</v>
      </c>
      <c r="K130" s="25">
        <f t="shared" si="4"/>
        <v>5.3210300000000013</v>
      </c>
      <c r="L130" s="46">
        <v>10.605</v>
      </c>
      <c r="M130" s="54"/>
      <c r="N130" s="28">
        <f>L130*1.1</f>
        <v>11.665500000000002</v>
      </c>
      <c r="O130" s="14">
        <f t="shared" si="5"/>
        <v>15.165150000000002</v>
      </c>
      <c r="P130" s="10"/>
      <c r="Q130" s="10"/>
      <c r="R130" s="10"/>
      <c r="S130" s="8"/>
      <c r="T130" s="8"/>
      <c r="U130" s="8"/>
      <c r="V130" s="8"/>
    </row>
    <row r="131" spans="1:22" ht="15.75" customHeight="1" x14ac:dyDescent="0.3">
      <c r="A131" s="31" t="s">
        <v>163</v>
      </c>
      <c r="B131" s="18">
        <v>110.49</v>
      </c>
      <c r="C131" s="18">
        <v>7</v>
      </c>
      <c r="D131" s="41">
        <v>2.2400000000000002</v>
      </c>
      <c r="E131" s="54"/>
      <c r="F131" s="49">
        <f>D131*1.2</f>
        <v>2.6880000000000002</v>
      </c>
      <c r="G131" s="16">
        <f t="shared" si="3"/>
        <v>3.4944000000000002</v>
      </c>
      <c r="H131" s="41">
        <v>5.3630000000000004</v>
      </c>
      <c r="I131" s="54"/>
      <c r="J131" s="52">
        <f>H131*1.1</f>
        <v>5.8993000000000011</v>
      </c>
      <c r="K131" s="25">
        <f t="shared" si="4"/>
        <v>7.6690900000000015</v>
      </c>
      <c r="L131" s="46">
        <v>15.397</v>
      </c>
      <c r="M131" s="54"/>
      <c r="N131" s="28">
        <f>L131*1.1</f>
        <v>16.936700000000002</v>
      </c>
      <c r="O131" s="14">
        <f t="shared" si="5"/>
        <v>22.017710000000005</v>
      </c>
      <c r="P131" s="10"/>
      <c r="Q131" s="10"/>
      <c r="R131" s="10"/>
      <c r="S131" s="8"/>
      <c r="T131" s="8"/>
      <c r="U131" s="8"/>
      <c r="V131" s="8"/>
    </row>
    <row r="132" spans="1:22" ht="15.75" customHeight="1" x14ac:dyDescent="0.3">
      <c r="A132" s="31" t="s">
        <v>164</v>
      </c>
      <c r="B132" s="18">
        <v>110.5</v>
      </c>
      <c r="C132" s="18">
        <v>5.34</v>
      </c>
      <c r="D132" s="41">
        <v>1.296</v>
      </c>
      <c r="E132" s="54"/>
      <c r="F132" s="49">
        <f>D132*1.2</f>
        <v>1.5551999999999999</v>
      </c>
      <c r="G132" s="16">
        <f t="shared" si="3"/>
        <v>2.02176</v>
      </c>
      <c r="H132" s="41">
        <v>3.46</v>
      </c>
      <c r="I132" s="54"/>
      <c r="J132" s="52">
        <f>H132*1.1</f>
        <v>3.806</v>
      </c>
      <c r="K132" s="25">
        <f t="shared" si="4"/>
        <v>4.9478</v>
      </c>
      <c r="L132" s="46">
        <v>9.1859999999999999</v>
      </c>
      <c r="M132" s="54"/>
      <c r="N132" s="28">
        <f>L132*1.1</f>
        <v>10.104600000000001</v>
      </c>
      <c r="O132" s="14">
        <f t="shared" si="5"/>
        <v>13.135980000000002</v>
      </c>
      <c r="P132" s="10"/>
      <c r="Q132" s="10"/>
      <c r="R132" s="10"/>
      <c r="S132" s="8"/>
      <c r="T132" s="8"/>
      <c r="U132" s="8"/>
      <c r="V132" s="8"/>
    </row>
    <row r="133" spans="1:22" ht="15.75" customHeight="1" x14ac:dyDescent="0.3">
      <c r="A133" s="31" t="s">
        <v>165</v>
      </c>
      <c r="B133" s="18">
        <v>110.7</v>
      </c>
      <c r="C133" s="18">
        <v>3.53</v>
      </c>
      <c r="D133" s="41">
        <v>1.0175000000000001</v>
      </c>
      <c r="E133" s="54"/>
      <c r="F133" s="49">
        <f>D133*1.2</f>
        <v>1.2210000000000001</v>
      </c>
      <c r="G133" s="16">
        <f t="shared" si="3"/>
        <v>1.5873000000000002</v>
      </c>
      <c r="H133" s="41">
        <v>2.214</v>
      </c>
      <c r="I133" s="54"/>
      <c r="J133" s="52">
        <f>H133*1.1</f>
        <v>2.4354</v>
      </c>
      <c r="K133" s="25">
        <f t="shared" si="4"/>
        <v>3.1660200000000001</v>
      </c>
      <c r="L133" s="46">
        <v>5.8650000000000002</v>
      </c>
      <c r="M133" s="54"/>
      <c r="N133" s="28">
        <f>L133*1.1</f>
        <v>6.4515000000000011</v>
      </c>
      <c r="O133" s="14">
        <f t="shared" si="5"/>
        <v>8.3869500000000023</v>
      </c>
      <c r="P133" s="10"/>
      <c r="Q133" s="10"/>
      <c r="R133" s="10"/>
      <c r="S133" s="8"/>
      <c r="T133" s="8"/>
      <c r="U133" s="8"/>
      <c r="V133" s="8"/>
    </row>
    <row r="134" spans="1:22" ht="15.75" customHeight="1" x14ac:dyDescent="0.3">
      <c r="A134" s="32" t="s">
        <v>166</v>
      </c>
      <c r="B134" s="19">
        <v>112</v>
      </c>
      <c r="C134" s="19">
        <v>3</v>
      </c>
      <c r="E134" s="54"/>
      <c r="F134" s="49">
        <v>1.1850000000000001</v>
      </c>
      <c r="G134" s="16">
        <f t="shared" si="3"/>
        <v>1.5405000000000002</v>
      </c>
      <c r="I134" s="54"/>
      <c r="J134" s="52">
        <v>2.06</v>
      </c>
      <c r="K134" s="25">
        <f t="shared" si="4"/>
        <v>2.6780000000000004</v>
      </c>
      <c r="M134" s="54"/>
      <c r="N134" s="28">
        <v>5.24</v>
      </c>
      <c r="O134" s="14">
        <f t="shared" si="5"/>
        <v>6.8120000000000003</v>
      </c>
      <c r="P134" s="10"/>
      <c r="Q134" s="10"/>
      <c r="R134" s="10"/>
      <c r="S134" s="8"/>
      <c r="T134" s="8"/>
      <c r="U134" s="8"/>
      <c r="V134" s="8"/>
    </row>
    <row r="135" spans="1:22" ht="15.75" customHeight="1" x14ac:dyDescent="0.3">
      <c r="A135" s="32" t="s">
        <v>167</v>
      </c>
      <c r="B135" s="19">
        <v>112</v>
      </c>
      <c r="C135" s="19">
        <v>4</v>
      </c>
      <c r="E135" s="54"/>
      <c r="F135" s="49">
        <v>1.2649999999999999</v>
      </c>
      <c r="G135" s="16">
        <f t="shared" si="3"/>
        <v>1.6444999999999999</v>
      </c>
      <c r="I135" s="54"/>
      <c r="J135" s="52">
        <v>2.71</v>
      </c>
      <c r="K135" s="25">
        <f t="shared" si="4"/>
        <v>3.5230000000000001</v>
      </c>
      <c r="M135" s="54"/>
      <c r="N135" s="28">
        <v>7.19</v>
      </c>
      <c r="O135" s="14">
        <f t="shared" si="5"/>
        <v>9.3470000000000013</v>
      </c>
      <c r="P135" s="10"/>
      <c r="Q135" s="10"/>
      <c r="R135" s="10"/>
      <c r="S135" s="8"/>
      <c r="T135" s="8"/>
      <c r="U135" s="8"/>
      <c r="V135" s="8"/>
    </row>
    <row r="136" spans="1:22" ht="15.75" customHeight="1" x14ac:dyDescent="0.3">
      <c r="A136" s="32" t="s">
        <v>168</v>
      </c>
      <c r="B136" s="19">
        <v>112</v>
      </c>
      <c r="C136" s="19">
        <v>5</v>
      </c>
      <c r="E136" s="54"/>
      <c r="F136" s="49">
        <v>1.458</v>
      </c>
      <c r="G136" s="16">
        <f t="shared" si="3"/>
        <v>1.8954</v>
      </c>
      <c r="I136" s="54"/>
      <c r="J136" s="52">
        <v>3.48</v>
      </c>
      <c r="K136" s="25">
        <f t="shared" si="4"/>
        <v>4.524</v>
      </c>
      <c r="M136" s="54"/>
      <c r="N136" s="28">
        <v>9.1199999999999992</v>
      </c>
      <c r="O136" s="14">
        <f t="shared" si="5"/>
        <v>11.856</v>
      </c>
      <c r="P136" s="10"/>
      <c r="Q136" s="10"/>
      <c r="R136" s="10"/>
      <c r="S136" s="8"/>
      <c r="T136" s="8"/>
      <c r="U136" s="8"/>
      <c r="V136" s="8"/>
    </row>
    <row r="137" spans="1:22" ht="15.75" customHeight="1" x14ac:dyDescent="0.3">
      <c r="A137" s="32" t="s">
        <v>169</v>
      </c>
      <c r="B137" s="19">
        <v>112</v>
      </c>
      <c r="C137" s="19">
        <v>6</v>
      </c>
      <c r="E137" s="54"/>
      <c r="F137" s="49">
        <v>1.9670000000000001</v>
      </c>
      <c r="G137" s="16">
        <f t="shared" si="3"/>
        <v>2.5571000000000002</v>
      </c>
      <c r="I137" s="54"/>
      <c r="J137" s="52">
        <v>4.1100000000000003</v>
      </c>
      <c r="K137" s="25">
        <f t="shared" si="4"/>
        <v>5.3430000000000009</v>
      </c>
      <c r="M137" s="54"/>
      <c r="N137" s="28">
        <v>11.71</v>
      </c>
      <c r="O137" s="14">
        <f t="shared" si="5"/>
        <v>15.223000000000001</v>
      </c>
      <c r="P137" s="10"/>
      <c r="Q137" s="10"/>
      <c r="R137" s="10"/>
      <c r="S137" s="8"/>
      <c r="T137" s="8"/>
      <c r="U137" s="8"/>
      <c r="V137" s="8"/>
    </row>
    <row r="138" spans="1:22" ht="15.75" customHeight="1" x14ac:dyDescent="0.3">
      <c r="A138" s="31" t="s">
        <v>170</v>
      </c>
      <c r="B138" s="18">
        <v>112.3</v>
      </c>
      <c r="C138" s="18">
        <v>3.53</v>
      </c>
      <c r="D138" s="41">
        <v>1.0192000000000001</v>
      </c>
      <c r="E138" s="54"/>
      <c r="F138" s="49">
        <f>D138*1.2</f>
        <v>1.2230400000000001</v>
      </c>
      <c r="G138" s="16">
        <f t="shared" si="3"/>
        <v>1.5899520000000003</v>
      </c>
      <c r="H138" s="41">
        <v>2.327</v>
      </c>
      <c r="I138" s="54"/>
      <c r="J138" s="52">
        <f>H138*1.1</f>
        <v>2.5597000000000003</v>
      </c>
      <c r="K138" s="25">
        <f t="shared" si="4"/>
        <v>3.3276100000000004</v>
      </c>
      <c r="L138" s="46">
        <v>6.1589999999999998</v>
      </c>
      <c r="M138" s="54"/>
      <c r="N138" s="28">
        <f>L138*1.1</f>
        <v>6.7749000000000006</v>
      </c>
      <c r="O138" s="14">
        <f t="shared" si="5"/>
        <v>8.8073700000000006</v>
      </c>
      <c r="P138" s="10"/>
      <c r="Q138" s="10"/>
      <c r="R138" s="10"/>
      <c r="S138" s="8"/>
      <c r="T138" s="8"/>
      <c r="U138" s="8"/>
      <c r="V138" s="8"/>
    </row>
    <row r="139" spans="1:22" ht="15.75" customHeight="1" x14ac:dyDescent="0.3">
      <c r="A139" s="32" t="s">
        <v>171</v>
      </c>
      <c r="B139" s="19">
        <v>112.5</v>
      </c>
      <c r="C139" s="19">
        <v>3</v>
      </c>
      <c r="E139" s="54"/>
      <c r="F139" s="49">
        <v>1.1859999999999999</v>
      </c>
      <c r="G139" s="16">
        <f t="shared" si="3"/>
        <v>1.5418000000000001</v>
      </c>
      <c r="I139" s="54"/>
      <c r="J139" s="52">
        <v>2.08</v>
      </c>
      <c r="K139" s="25">
        <f t="shared" si="4"/>
        <v>2.7040000000000002</v>
      </c>
      <c r="M139" s="54"/>
      <c r="N139" s="28">
        <v>5.27</v>
      </c>
      <c r="O139" s="14">
        <f t="shared" si="5"/>
        <v>6.851</v>
      </c>
      <c r="P139" s="10"/>
      <c r="Q139" s="10"/>
      <c r="R139" s="10"/>
      <c r="S139" s="8"/>
      <c r="T139" s="8"/>
      <c r="U139" s="8"/>
      <c r="V139" s="8"/>
    </row>
    <row r="140" spans="1:22" ht="15.75" customHeight="1" x14ac:dyDescent="0.3">
      <c r="A140" s="32" t="s">
        <v>172</v>
      </c>
      <c r="B140" s="19">
        <v>112.5</v>
      </c>
      <c r="C140" s="19">
        <v>4</v>
      </c>
      <c r="E140" s="54"/>
      <c r="F140" s="49">
        <v>1.2669999999999999</v>
      </c>
      <c r="G140" s="16">
        <f t="shared" si="3"/>
        <v>1.6471</v>
      </c>
      <c r="I140" s="54"/>
      <c r="J140" s="52">
        <v>2.73</v>
      </c>
      <c r="K140" s="25">
        <f t="shared" si="4"/>
        <v>3.5489999999999999</v>
      </c>
      <c r="M140" s="54"/>
      <c r="N140" s="28">
        <v>7.25</v>
      </c>
      <c r="O140" s="14">
        <f t="shared" si="5"/>
        <v>9.4250000000000007</v>
      </c>
      <c r="P140" s="10"/>
      <c r="Q140" s="10"/>
      <c r="R140" s="10"/>
      <c r="S140" s="8"/>
      <c r="T140" s="8"/>
      <c r="U140" s="8"/>
      <c r="V140" s="8"/>
    </row>
    <row r="141" spans="1:22" ht="15.75" customHeight="1" x14ac:dyDescent="0.3">
      <c r="A141" s="32" t="s">
        <v>173</v>
      </c>
      <c r="B141" s="19">
        <v>112.5</v>
      </c>
      <c r="C141" s="19">
        <v>5</v>
      </c>
      <c r="E141" s="54"/>
      <c r="F141" s="49">
        <v>1.466</v>
      </c>
      <c r="G141" s="16">
        <f t="shared" si="3"/>
        <v>1.9057999999999999</v>
      </c>
      <c r="I141" s="54"/>
      <c r="J141" s="52">
        <v>3.51</v>
      </c>
      <c r="K141" s="25">
        <f t="shared" si="4"/>
        <v>4.5629999999999997</v>
      </c>
      <c r="M141" s="54"/>
      <c r="N141" s="28">
        <v>9.14</v>
      </c>
      <c r="O141" s="14">
        <f t="shared" si="5"/>
        <v>11.882000000000001</v>
      </c>
      <c r="P141" s="10"/>
      <c r="Q141" s="10"/>
      <c r="R141" s="10"/>
      <c r="S141" s="8"/>
      <c r="T141" s="8"/>
      <c r="U141" s="8"/>
      <c r="V141" s="8"/>
    </row>
    <row r="142" spans="1:22" ht="15.75" customHeight="1" x14ac:dyDescent="0.3">
      <c r="A142" s="32" t="s">
        <v>174</v>
      </c>
      <c r="B142" s="19">
        <v>112.5</v>
      </c>
      <c r="C142" s="19">
        <v>6</v>
      </c>
      <c r="E142" s="54"/>
      <c r="F142" s="49">
        <v>1.976</v>
      </c>
      <c r="G142" s="16">
        <f t="shared" si="3"/>
        <v>2.5688</v>
      </c>
      <c r="I142" s="54"/>
      <c r="J142" s="52">
        <v>4.13</v>
      </c>
      <c r="K142" s="25">
        <f t="shared" si="4"/>
        <v>5.3689999999999998</v>
      </c>
      <c r="M142" s="54"/>
      <c r="N142" s="28">
        <v>11.73</v>
      </c>
      <c r="O142" s="14">
        <f t="shared" si="5"/>
        <v>15.249000000000001</v>
      </c>
      <c r="P142" s="10"/>
      <c r="Q142" s="10"/>
      <c r="R142" s="10"/>
      <c r="S142" s="8"/>
      <c r="T142" s="8"/>
      <c r="U142" s="8"/>
      <c r="V142" s="8"/>
    </row>
    <row r="143" spans="1:22" ht="15.75" customHeight="1" x14ac:dyDescent="0.3">
      <c r="A143" s="32" t="s">
        <v>175</v>
      </c>
      <c r="B143" s="19">
        <v>113</v>
      </c>
      <c r="C143" s="19">
        <v>3</v>
      </c>
      <c r="E143" s="54"/>
      <c r="F143" s="49">
        <v>1.1870000000000001</v>
      </c>
      <c r="G143" s="16">
        <f t="shared" si="3"/>
        <v>1.5431000000000001</v>
      </c>
      <c r="I143" s="54"/>
      <c r="J143" s="52">
        <v>2.09</v>
      </c>
      <c r="K143" s="25">
        <f t="shared" si="4"/>
        <v>2.7170000000000001</v>
      </c>
      <c r="M143" s="54"/>
      <c r="N143" s="28">
        <v>5.28</v>
      </c>
      <c r="O143" s="14">
        <f t="shared" si="5"/>
        <v>6.8640000000000008</v>
      </c>
      <c r="P143" s="10"/>
      <c r="Q143" s="10"/>
      <c r="R143" s="10"/>
      <c r="S143" s="8"/>
      <c r="T143" s="8"/>
      <c r="U143" s="8"/>
      <c r="V143" s="8"/>
    </row>
    <row r="144" spans="1:22" ht="15.75" customHeight="1" x14ac:dyDescent="0.3">
      <c r="A144" s="32" t="s">
        <v>176</v>
      </c>
      <c r="B144" s="19">
        <v>113</v>
      </c>
      <c r="C144" s="19">
        <v>4</v>
      </c>
      <c r="E144" s="54"/>
      <c r="F144" s="49">
        <v>1.268</v>
      </c>
      <c r="G144" s="16">
        <f t="shared" si="3"/>
        <v>1.6484000000000001</v>
      </c>
      <c r="I144" s="54"/>
      <c r="J144" s="52">
        <v>2.75</v>
      </c>
      <c r="K144" s="25">
        <f t="shared" si="4"/>
        <v>3.5750000000000002</v>
      </c>
      <c r="M144" s="54"/>
      <c r="N144" s="28">
        <v>7.31</v>
      </c>
      <c r="O144" s="14">
        <f t="shared" si="5"/>
        <v>9.5030000000000001</v>
      </c>
      <c r="P144" s="10"/>
      <c r="Q144" s="10"/>
      <c r="R144" s="10"/>
      <c r="S144" s="8"/>
      <c r="T144" s="8"/>
      <c r="U144" s="8"/>
      <c r="V144" s="8"/>
    </row>
    <row r="145" spans="1:22" ht="15.75" customHeight="1" x14ac:dyDescent="0.3">
      <c r="A145" s="32" t="s">
        <v>177</v>
      </c>
      <c r="B145" s="19">
        <v>113</v>
      </c>
      <c r="C145" s="19">
        <v>5</v>
      </c>
      <c r="E145" s="54"/>
      <c r="F145" s="49">
        <v>1.474</v>
      </c>
      <c r="G145" s="16">
        <f t="shared" si="3"/>
        <v>1.9162000000000001</v>
      </c>
      <c r="I145" s="54"/>
      <c r="J145" s="52">
        <v>3.52</v>
      </c>
      <c r="K145" s="25">
        <f t="shared" si="4"/>
        <v>4.5760000000000005</v>
      </c>
      <c r="M145" s="54"/>
      <c r="N145" s="28">
        <v>9.16</v>
      </c>
      <c r="O145" s="14">
        <f t="shared" si="5"/>
        <v>11.908000000000001</v>
      </c>
      <c r="P145" s="10"/>
      <c r="Q145" s="10"/>
      <c r="R145" s="10"/>
      <c r="S145" s="8"/>
      <c r="T145" s="8"/>
      <c r="U145" s="8"/>
      <c r="V145" s="8"/>
    </row>
    <row r="146" spans="1:22" ht="15.75" customHeight="1" x14ac:dyDescent="0.3">
      <c r="A146" s="32" t="s">
        <v>178</v>
      </c>
      <c r="B146" s="19">
        <v>113</v>
      </c>
      <c r="C146" s="19">
        <v>6</v>
      </c>
      <c r="E146" s="54"/>
      <c r="F146" s="49">
        <v>1.9850000000000001</v>
      </c>
      <c r="G146" s="16">
        <f t="shared" si="3"/>
        <v>2.5805000000000002</v>
      </c>
      <c r="I146" s="54"/>
      <c r="J146" s="52">
        <v>4.21</v>
      </c>
      <c r="K146" s="25">
        <f t="shared" si="4"/>
        <v>5.4729999999999999</v>
      </c>
      <c r="M146" s="54"/>
      <c r="N146" s="28">
        <v>11.76</v>
      </c>
      <c r="O146" s="14">
        <f t="shared" si="5"/>
        <v>15.288</v>
      </c>
      <c r="P146" s="10"/>
      <c r="Q146" s="10"/>
      <c r="R146" s="10"/>
      <c r="S146" s="8"/>
      <c r="T146" s="8"/>
      <c r="U146" s="8"/>
      <c r="V146" s="8"/>
    </row>
    <row r="147" spans="1:22" ht="15.75" customHeight="1" x14ac:dyDescent="0.3">
      <c r="A147" s="31" t="s">
        <v>179</v>
      </c>
      <c r="B147" s="18">
        <v>113.67</v>
      </c>
      <c r="C147" s="18">
        <v>7</v>
      </c>
      <c r="D147" s="41">
        <v>2.3199999999999998</v>
      </c>
      <c r="E147" s="54"/>
      <c r="F147" s="49">
        <f>D147*1.2</f>
        <v>2.7839999999999998</v>
      </c>
      <c r="G147" s="16">
        <f t="shared" si="3"/>
        <v>3.6191999999999998</v>
      </c>
      <c r="H147" s="41">
        <v>5.5359999999999996</v>
      </c>
      <c r="I147" s="54"/>
      <c r="J147" s="52">
        <f>H147*1.1</f>
        <v>6.0895999999999999</v>
      </c>
      <c r="K147" s="25">
        <f t="shared" si="4"/>
        <v>7.91648</v>
      </c>
      <c r="L147" s="46">
        <v>15.57</v>
      </c>
      <c r="M147" s="54"/>
      <c r="N147" s="28">
        <f>L147*1.1</f>
        <v>17.127000000000002</v>
      </c>
      <c r="O147" s="14">
        <f t="shared" si="5"/>
        <v>22.265100000000004</v>
      </c>
      <c r="P147" s="10"/>
      <c r="Q147" s="10"/>
      <c r="R147" s="10"/>
      <c r="S147" s="8"/>
      <c r="T147" s="8"/>
      <c r="U147" s="8"/>
      <c r="V147" s="8"/>
    </row>
    <row r="148" spans="1:22" ht="15.75" customHeight="1" x14ac:dyDescent="0.3">
      <c r="A148" s="31" t="s">
        <v>180</v>
      </c>
      <c r="B148" s="18">
        <v>113.7</v>
      </c>
      <c r="C148" s="18">
        <v>5.34</v>
      </c>
      <c r="D148" s="41">
        <v>1.3280000000000001</v>
      </c>
      <c r="E148" s="54"/>
      <c r="F148" s="49">
        <f>D148*1.2</f>
        <v>1.5936000000000001</v>
      </c>
      <c r="G148" s="16">
        <f t="shared" si="3"/>
        <v>2.0716800000000002</v>
      </c>
      <c r="H148" s="41">
        <v>3.5289999999999999</v>
      </c>
      <c r="I148" s="54"/>
      <c r="J148" s="52">
        <f>H148*1.1</f>
        <v>3.8819000000000004</v>
      </c>
      <c r="K148" s="25">
        <f t="shared" si="4"/>
        <v>5.0464700000000002</v>
      </c>
      <c r="L148" s="46">
        <v>9.2899999999999991</v>
      </c>
      <c r="M148" s="54"/>
      <c r="N148" s="28">
        <f>L148*1.1</f>
        <v>10.218999999999999</v>
      </c>
      <c r="O148" s="14">
        <f t="shared" si="5"/>
        <v>13.284699999999999</v>
      </c>
      <c r="P148" s="10"/>
      <c r="Q148" s="10"/>
      <c r="R148" s="10"/>
      <c r="S148" s="8"/>
      <c r="T148" s="8"/>
      <c r="U148" s="8"/>
      <c r="V148" s="8"/>
    </row>
    <row r="149" spans="1:22" ht="15.75" customHeight="1" x14ac:dyDescent="0.3">
      <c r="A149" s="31" t="s">
        <v>181</v>
      </c>
      <c r="B149" s="18">
        <v>113.9</v>
      </c>
      <c r="C149" s="18">
        <v>3.53</v>
      </c>
      <c r="D149" s="41">
        <v>1.0207999999999999</v>
      </c>
      <c r="E149" s="54"/>
      <c r="F149" s="49">
        <f>D149*1.2</f>
        <v>1.2249599999999998</v>
      </c>
      <c r="G149" s="16">
        <f t="shared" si="3"/>
        <v>1.5924479999999999</v>
      </c>
      <c r="H149" s="41">
        <v>2.4340000000000002</v>
      </c>
      <c r="I149" s="54"/>
      <c r="J149" s="52">
        <f>H149*1.1</f>
        <v>2.6774000000000004</v>
      </c>
      <c r="K149" s="25">
        <f t="shared" si="4"/>
        <v>3.4806200000000005</v>
      </c>
      <c r="L149" s="46">
        <v>6.4530000000000003</v>
      </c>
      <c r="M149" s="54"/>
      <c r="N149" s="28">
        <f>L149*1.1</f>
        <v>7.0983000000000009</v>
      </c>
      <c r="O149" s="14">
        <f t="shared" si="5"/>
        <v>9.2277900000000024</v>
      </c>
      <c r="P149" s="10"/>
      <c r="Q149" s="10"/>
      <c r="R149" s="10"/>
      <c r="S149" s="8"/>
      <c r="T149" s="8"/>
      <c r="U149" s="8"/>
      <c r="V149" s="8"/>
    </row>
    <row r="150" spans="1:22" ht="15.75" customHeight="1" x14ac:dyDescent="0.3">
      <c r="A150" s="31" t="s">
        <v>182</v>
      </c>
      <c r="B150" s="18">
        <v>114.7</v>
      </c>
      <c r="C150" s="18">
        <v>7</v>
      </c>
      <c r="D150" s="41">
        <v>2.3519999999999999</v>
      </c>
      <c r="E150" s="54"/>
      <c r="F150" s="49">
        <f>D150*1.2</f>
        <v>2.8223999999999996</v>
      </c>
      <c r="G150" s="16">
        <f t="shared" si="3"/>
        <v>3.6691199999999995</v>
      </c>
      <c r="H150" s="41">
        <v>5.6230000000000002</v>
      </c>
      <c r="I150" s="54"/>
      <c r="J150" s="52">
        <f>H150*1.1</f>
        <v>6.1853000000000007</v>
      </c>
      <c r="K150" s="25">
        <f t="shared" si="4"/>
        <v>8.040890000000001</v>
      </c>
      <c r="L150" s="46">
        <v>15.916</v>
      </c>
      <c r="M150" s="54"/>
      <c r="N150" s="28">
        <f>L150*1.1</f>
        <v>17.5076</v>
      </c>
      <c r="O150" s="14">
        <f t="shared" si="5"/>
        <v>22.759880000000003</v>
      </c>
      <c r="P150" s="10"/>
      <c r="Q150" s="10"/>
      <c r="R150" s="10"/>
      <c r="S150" s="8"/>
      <c r="T150" s="8"/>
      <c r="U150" s="8"/>
      <c r="V150" s="8"/>
    </row>
    <row r="151" spans="1:22" ht="15.75" customHeight="1" x14ac:dyDescent="0.3">
      <c r="A151" s="31" t="s">
        <v>183</v>
      </c>
      <c r="B151" s="18">
        <v>115</v>
      </c>
      <c r="C151" s="18">
        <v>3</v>
      </c>
      <c r="D151" s="41">
        <v>0.98919999999999997</v>
      </c>
      <c r="E151" s="54"/>
      <c r="F151" s="49">
        <f>D151*1.2</f>
        <v>1.1870399999999999</v>
      </c>
      <c r="G151" s="16">
        <f t="shared" si="3"/>
        <v>1.5431519999999999</v>
      </c>
      <c r="H151" s="41">
        <v>1.903</v>
      </c>
      <c r="I151" s="54"/>
      <c r="J151" s="52">
        <f>H151*1.1</f>
        <v>2.0933000000000002</v>
      </c>
      <c r="K151" s="25">
        <f t="shared" si="4"/>
        <v>2.7212900000000002</v>
      </c>
      <c r="L151" s="46">
        <v>5.0430000000000001</v>
      </c>
      <c r="M151" s="54"/>
      <c r="N151" s="28">
        <f>L151*1.1</f>
        <v>5.5473000000000008</v>
      </c>
      <c r="O151" s="14">
        <f t="shared" si="5"/>
        <v>7.2114900000000013</v>
      </c>
      <c r="P151" s="10"/>
      <c r="Q151" s="10"/>
      <c r="R151" s="10"/>
      <c r="S151" s="8"/>
      <c r="T151" s="8"/>
      <c r="U151" s="8"/>
      <c r="V151" s="8"/>
    </row>
    <row r="152" spans="1:22" ht="15.75" customHeight="1" x14ac:dyDescent="0.3">
      <c r="A152" s="31" t="s">
        <v>184</v>
      </c>
      <c r="B152" s="18">
        <v>115</v>
      </c>
      <c r="C152" s="18">
        <v>4</v>
      </c>
      <c r="D152" s="41">
        <v>1.0575000000000001</v>
      </c>
      <c r="E152" s="54"/>
      <c r="F152" s="49">
        <f>D152*1.2</f>
        <v>1.2690000000000001</v>
      </c>
      <c r="G152" s="16">
        <f t="shared" ref="G152:G215" si="6">F152*1.3</f>
        <v>1.6497000000000002</v>
      </c>
      <c r="H152" s="41">
        <v>2.5379999999999998</v>
      </c>
      <c r="I152" s="54"/>
      <c r="J152" s="52">
        <f>H152*1.1</f>
        <v>2.7917999999999998</v>
      </c>
      <c r="K152" s="25">
        <f t="shared" ref="K152:K215" si="7">J152*1.3</f>
        <v>3.62934</v>
      </c>
      <c r="L152" s="46">
        <v>6.726</v>
      </c>
      <c r="M152" s="54"/>
      <c r="N152" s="28">
        <f>L152*1.1</f>
        <v>7.398600000000001</v>
      </c>
      <c r="O152" s="14">
        <f t="shared" ref="O152:O215" si="8">N152*1.3</f>
        <v>9.6181800000000024</v>
      </c>
      <c r="P152" s="10"/>
      <c r="Q152" s="10"/>
      <c r="R152" s="10"/>
      <c r="S152" s="8"/>
      <c r="T152" s="8"/>
      <c r="U152" s="8"/>
      <c r="V152" s="8"/>
    </row>
    <row r="153" spans="1:22" ht="15.75" customHeight="1" x14ac:dyDescent="0.3">
      <c r="A153" s="31" t="s">
        <v>185</v>
      </c>
      <c r="B153" s="18">
        <v>115</v>
      </c>
      <c r="C153" s="18">
        <v>5</v>
      </c>
      <c r="D153" s="41">
        <v>1.264</v>
      </c>
      <c r="E153" s="54"/>
      <c r="F153" s="49">
        <f>D153*1.2</f>
        <v>1.5167999999999999</v>
      </c>
      <c r="G153" s="16">
        <f t="shared" si="6"/>
        <v>1.97184</v>
      </c>
      <c r="H153" s="41">
        <v>3.226</v>
      </c>
      <c r="I153" s="54"/>
      <c r="J153" s="52">
        <f>H153*1.1</f>
        <v>3.5486000000000004</v>
      </c>
      <c r="K153" s="25">
        <f t="shared" si="7"/>
        <v>4.6131800000000007</v>
      </c>
      <c r="L153" s="46">
        <v>8.5380000000000003</v>
      </c>
      <c r="M153" s="54"/>
      <c r="N153" s="28">
        <f>L153*1.1</f>
        <v>9.3918000000000017</v>
      </c>
      <c r="O153" s="14">
        <f t="shared" si="8"/>
        <v>12.209340000000003</v>
      </c>
      <c r="P153" s="10"/>
      <c r="Q153" s="10"/>
      <c r="R153" s="10"/>
      <c r="S153" s="8"/>
      <c r="T153" s="8"/>
      <c r="U153" s="8"/>
      <c r="V153" s="8"/>
    </row>
    <row r="154" spans="1:22" ht="15.75" customHeight="1" x14ac:dyDescent="0.3">
      <c r="A154" s="31" t="s">
        <v>186</v>
      </c>
      <c r="B154" s="18">
        <v>115</v>
      </c>
      <c r="C154" s="18">
        <v>6</v>
      </c>
      <c r="D154" s="41">
        <v>1.704</v>
      </c>
      <c r="E154" s="54"/>
      <c r="F154" s="49">
        <f>D154*1.2</f>
        <v>2.0448</v>
      </c>
      <c r="G154" s="16">
        <f t="shared" si="6"/>
        <v>2.6582400000000002</v>
      </c>
      <c r="H154" s="41">
        <v>3.9529999999999998</v>
      </c>
      <c r="I154" s="54"/>
      <c r="J154" s="52">
        <f>H154*1.1</f>
        <v>4.3483000000000001</v>
      </c>
      <c r="K154" s="25">
        <f t="shared" si="7"/>
        <v>5.6527900000000004</v>
      </c>
      <c r="L154" s="46">
        <v>11.262</v>
      </c>
      <c r="M154" s="54"/>
      <c r="N154" s="28">
        <f>L154*1.1</f>
        <v>12.388200000000001</v>
      </c>
      <c r="O154" s="14">
        <f t="shared" si="8"/>
        <v>16.104660000000003</v>
      </c>
      <c r="P154" s="10"/>
      <c r="Q154" s="10"/>
      <c r="R154" s="10"/>
      <c r="S154" s="8"/>
      <c r="T154" s="8"/>
      <c r="U154" s="8"/>
      <c r="V154" s="8"/>
    </row>
    <row r="155" spans="1:22" ht="15.75" customHeight="1" x14ac:dyDescent="0.3">
      <c r="A155" s="31" t="s">
        <v>187</v>
      </c>
      <c r="B155" s="18">
        <v>115</v>
      </c>
      <c r="C155" s="18">
        <v>6.35</v>
      </c>
      <c r="D155" s="41">
        <v>1.9039999999999999</v>
      </c>
      <c r="E155" s="54"/>
      <c r="F155" s="49">
        <f>D155*1.2</f>
        <v>2.2847999999999997</v>
      </c>
      <c r="G155" s="16">
        <f t="shared" si="6"/>
        <v>2.9702399999999995</v>
      </c>
      <c r="H155" s="41">
        <v>4.0659999999999998</v>
      </c>
      <c r="I155" s="54"/>
      <c r="J155" s="52">
        <f>H155*1.1</f>
        <v>4.4725999999999999</v>
      </c>
      <c r="K155" s="25">
        <f t="shared" si="7"/>
        <v>5.8143799999999999</v>
      </c>
      <c r="L155" s="46">
        <v>11.997999999999999</v>
      </c>
      <c r="M155" s="54"/>
      <c r="N155" s="28">
        <f>L155*1.1</f>
        <v>13.197800000000001</v>
      </c>
      <c r="O155" s="14">
        <f t="shared" si="8"/>
        <v>17.157140000000002</v>
      </c>
      <c r="P155" s="10"/>
      <c r="Q155" s="10"/>
      <c r="R155" s="10"/>
      <c r="S155" s="8"/>
      <c r="T155" s="8"/>
      <c r="U155" s="8"/>
      <c r="V155" s="8"/>
    </row>
    <row r="156" spans="1:22" ht="15.75" customHeight="1" x14ac:dyDescent="0.3">
      <c r="A156" s="31" t="s">
        <v>188</v>
      </c>
      <c r="B156" s="18">
        <v>115.3</v>
      </c>
      <c r="C156" s="18">
        <v>5.7</v>
      </c>
      <c r="D156" s="41">
        <v>1.6859999999999999</v>
      </c>
      <c r="E156" s="54"/>
      <c r="F156" s="49">
        <f>D156*1.2</f>
        <v>2.0231999999999997</v>
      </c>
      <c r="G156" s="16">
        <f t="shared" si="6"/>
        <v>2.6301599999999996</v>
      </c>
      <c r="H156" s="41">
        <v>3.633</v>
      </c>
      <c r="I156" s="54"/>
      <c r="J156" s="52">
        <f>H156*1.1</f>
        <v>3.9963000000000002</v>
      </c>
      <c r="K156" s="25">
        <f t="shared" si="7"/>
        <v>5.1951900000000002</v>
      </c>
      <c r="L156" s="46">
        <v>9.8089999999999993</v>
      </c>
      <c r="M156" s="54"/>
      <c r="N156" s="28">
        <f>L156*1.1</f>
        <v>10.789899999999999</v>
      </c>
      <c r="O156" s="14">
        <f t="shared" si="8"/>
        <v>14.026869999999999</v>
      </c>
      <c r="P156" s="10"/>
      <c r="Q156" s="10"/>
      <c r="R156" s="10"/>
      <c r="S156" s="8"/>
      <c r="T156" s="8"/>
      <c r="U156" s="8"/>
      <c r="V156" s="8"/>
    </row>
    <row r="157" spans="1:22" ht="15.75" customHeight="1" x14ac:dyDescent="0.3">
      <c r="A157" s="31" t="s">
        <v>189</v>
      </c>
      <c r="B157" s="18">
        <v>115.4</v>
      </c>
      <c r="C157" s="18">
        <v>5.34</v>
      </c>
      <c r="D157" s="41">
        <v>1.36</v>
      </c>
      <c r="E157" s="54"/>
      <c r="F157" s="49">
        <f>D157*1.2</f>
        <v>1.6320000000000001</v>
      </c>
      <c r="G157" s="16">
        <f t="shared" si="6"/>
        <v>2.1216000000000004</v>
      </c>
      <c r="H157" s="41">
        <v>3.5979999999999999</v>
      </c>
      <c r="I157" s="54"/>
      <c r="J157" s="52">
        <f>H157*1.1</f>
        <v>3.9578000000000002</v>
      </c>
      <c r="K157" s="25">
        <f t="shared" si="7"/>
        <v>5.1451400000000005</v>
      </c>
      <c r="L157" s="46">
        <v>9.4909999999999997</v>
      </c>
      <c r="M157" s="54"/>
      <c r="N157" s="28">
        <f>L157*1.1</f>
        <v>10.440100000000001</v>
      </c>
      <c r="O157" s="14">
        <f t="shared" si="8"/>
        <v>13.572130000000001</v>
      </c>
      <c r="P157" s="10"/>
      <c r="Q157" s="8"/>
      <c r="R157" s="8"/>
      <c r="S157" s="8"/>
      <c r="T157" s="8"/>
      <c r="U157" s="8"/>
    </row>
    <row r="158" spans="1:22" ht="15.75" customHeight="1" x14ac:dyDescent="0.3">
      <c r="A158" s="31" t="s">
        <v>190</v>
      </c>
      <c r="B158" s="18">
        <v>115.5</v>
      </c>
      <c r="C158" s="18">
        <v>3.53</v>
      </c>
      <c r="D158" s="41">
        <v>1.0225</v>
      </c>
      <c r="E158" s="54"/>
      <c r="F158" s="49">
        <f>D158*1.2</f>
        <v>1.2269999999999999</v>
      </c>
      <c r="G158" s="16">
        <f t="shared" si="6"/>
        <v>1.5951</v>
      </c>
      <c r="H158" s="41">
        <v>2.4740000000000002</v>
      </c>
      <c r="I158" s="54"/>
      <c r="J158" s="52">
        <f>H158*1.1</f>
        <v>2.7214000000000005</v>
      </c>
      <c r="K158" s="25">
        <f t="shared" si="7"/>
        <v>3.5378200000000009</v>
      </c>
      <c r="L158" s="46">
        <v>6.5129999999999999</v>
      </c>
      <c r="M158" s="54"/>
      <c r="N158" s="28">
        <f>L158*1.1</f>
        <v>7.1643000000000008</v>
      </c>
      <c r="O158" s="14">
        <f t="shared" si="8"/>
        <v>9.3135900000000014</v>
      </c>
      <c r="P158" s="10"/>
      <c r="Q158" s="8"/>
      <c r="R158" s="8"/>
      <c r="S158" s="8"/>
      <c r="T158" s="8"/>
      <c r="U158" s="8"/>
    </row>
    <row r="159" spans="1:22" ht="15.75" customHeight="1" x14ac:dyDescent="0.3">
      <c r="A159" s="31" t="s">
        <v>191</v>
      </c>
      <c r="B159" s="18">
        <v>116.8</v>
      </c>
      <c r="C159" s="18">
        <v>5.34</v>
      </c>
      <c r="D159" s="41">
        <v>1.3759999999999999</v>
      </c>
      <c r="E159" s="54"/>
      <c r="F159" s="49">
        <f>D159*1.2</f>
        <v>1.6511999999999998</v>
      </c>
      <c r="G159" s="16">
        <f t="shared" si="6"/>
        <v>2.1465599999999996</v>
      </c>
      <c r="H159" s="41">
        <v>3.633</v>
      </c>
      <c r="I159" s="54"/>
      <c r="J159" s="52">
        <f>H159*1.1</f>
        <v>3.9963000000000002</v>
      </c>
      <c r="K159" s="25">
        <f t="shared" si="7"/>
        <v>5.1951900000000002</v>
      </c>
      <c r="L159" s="46">
        <v>9.6020000000000003</v>
      </c>
      <c r="M159" s="54"/>
      <c r="N159" s="28">
        <f>L159*1.1</f>
        <v>10.562200000000001</v>
      </c>
      <c r="O159" s="14">
        <f t="shared" si="8"/>
        <v>13.730860000000002</v>
      </c>
      <c r="P159" s="10"/>
      <c r="Q159" s="8"/>
      <c r="R159" s="8"/>
      <c r="S159" s="8"/>
      <c r="T159" s="8"/>
      <c r="U159" s="8"/>
    </row>
    <row r="160" spans="1:22" ht="15.75" customHeight="1" x14ac:dyDescent="0.3">
      <c r="A160" s="31" t="s">
        <v>192</v>
      </c>
      <c r="B160" s="18">
        <v>116.84</v>
      </c>
      <c r="C160" s="18">
        <v>7</v>
      </c>
      <c r="D160" s="41">
        <v>2.3839999999999999</v>
      </c>
      <c r="E160" s="54"/>
      <c r="F160" s="49">
        <f>D160*1.2</f>
        <v>2.8607999999999998</v>
      </c>
      <c r="G160" s="16">
        <f t="shared" si="6"/>
        <v>3.7190399999999997</v>
      </c>
      <c r="H160" s="41">
        <v>5.7089999999999996</v>
      </c>
      <c r="I160" s="54"/>
      <c r="J160" s="52">
        <f>H160*1.1</f>
        <v>6.2799000000000005</v>
      </c>
      <c r="K160" s="25">
        <f t="shared" si="7"/>
        <v>8.1638700000000011</v>
      </c>
      <c r="L160" s="46">
        <v>16.175999999999998</v>
      </c>
      <c r="M160" s="54"/>
      <c r="N160" s="28">
        <f>L160*1.1</f>
        <v>17.793600000000001</v>
      </c>
      <c r="O160" s="14">
        <f t="shared" si="8"/>
        <v>23.131680000000003</v>
      </c>
      <c r="P160" s="10"/>
      <c r="Q160" s="8"/>
      <c r="R160" s="8"/>
      <c r="S160" s="8"/>
      <c r="T160" s="8"/>
      <c r="U160" s="8"/>
    </row>
    <row r="161" spans="1:21" ht="15.75" customHeight="1" x14ac:dyDescent="0.3">
      <c r="A161" s="32" t="s">
        <v>193</v>
      </c>
      <c r="B161" s="19">
        <v>117</v>
      </c>
      <c r="C161" s="19">
        <v>3</v>
      </c>
      <c r="E161" s="54"/>
      <c r="F161" s="49">
        <v>1.2010000000000001</v>
      </c>
      <c r="G161" s="16">
        <f t="shared" si="6"/>
        <v>1.5613000000000001</v>
      </c>
      <c r="I161" s="54"/>
      <c r="J161" s="52">
        <v>2.12</v>
      </c>
      <c r="K161" s="25">
        <f t="shared" si="7"/>
        <v>2.7560000000000002</v>
      </c>
      <c r="M161" s="54"/>
      <c r="N161" s="28">
        <v>5.57</v>
      </c>
      <c r="O161" s="14">
        <f t="shared" si="8"/>
        <v>7.2410000000000005</v>
      </c>
      <c r="P161" s="10"/>
      <c r="Q161" s="8"/>
      <c r="R161" s="8"/>
      <c r="S161" s="8"/>
      <c r="T161" s="8"/>
      <c r="U161" s="8"/>
    </row>
    <row r="162" spans="1:21" ht="15.75" customHeight="1" x14ac:dyDescent="0.3">
      <c r="A162" s="32" t="s">
        <v>194</v>
      </c>
      <c r="B162" s="19">
        <v>117</v>
      </c>
      <c r="C162" s="19">
        <v>4</v>
      </c>
      <c r="E162" s="54"/>
      <c r="F162" s="49">
        <v>1.2709999999999999</v>
      </c>
      <c r="G162" s="16">
        <f t="shared" si="6"/>
        <v>1.6522999999999999</v>
      </c>
      <c r="I162" s="54"/>
      <c r="J162" s="52">
        <v>2.81</v>
      </c>
      <c r="K162" s="25">
        <f t="shared" si="7"/>
        <v>3.653</v>
      </c>
      <c r="M162" s="54"/>
      <c r="N162" s="28">
        <v>7.45</v>
      </c>
      <c r="O162" s="14">
        <f t="shared" si="8"/>
        <v>9.6850000000000005</v>
      </c>
      <c r="P162" s="10"/>
      <c r="Q162" s="8"/>
      <c r="R162" s="8"/>
      <c r="S162" s="8"/>
      <c r="T162" s="8"/>
      <c r="U162" s="8"/>
    </row>
    <row r="163" spans="1:21" ht="15.75" customHeight="1" x14ac:dyDescent="0.3">
      <c r="A163" s="32" t="s">
        <v>195</v>
      </c>
      <c r="B163" s="19">
        <v>117</v>
      </c>
      <c r="C163" s="19">
        <v>5</v>
      </c>
      <c r="E163" s="54"/>
      <c r="F163" s="49">
        <v>1.5249999999999999</v>
      </c>
      <c r="G163" s="16">
        <f t="shared" si="6"/>
        <v>1.9824999999999999</v>
      </c>
      <c r="I163" s="54"/>
      <c r="J163" s="52">
        <v>3.57</v>
      </c>
      <c r="K163" s="25">
        <f t="shared" si="7"/>
        <v>4.641</v>
      </c>
      <c r="M163" s="54"/>
      <c r="N163" s="28">
        <v>9.42</v>
      </c>
      <c r="O163" s="14">
        <f t="shared" si="8"/>
        <v>12.246</v>
      </c>
      <c r="P163" s="10"/>
      <c r="Q163" s="8"/>
      <c r="R163" s="8"/>
      <c r="S163" s="8"/>
      <c r="T163" s="8"/>
      <c r="U163" s="8"/>
    </row>
    <row r="164" spans="1:21" ht="15.75" customHeight="1" x14ac:dyDescent="0.3">
      <c r="A164" s="32" t="s">
        <v>196</v>
      </c>
      <c r="B164" s="19">
        <v>117</v>
      </c>
      <c r="C164" s="19">
        <v>6</v>
      </c>
      <c r="E164" s="54"/>
      <c r="F164" s="49">
        <v>2.0539999999999998</v>
      </c>
      <c r="G164" s="16">
        <f t="shared" si="6"/>
        <v>2.6701999999999999</v>
      </c>
      <c r="I164" s="54"/>
      <c r="J164" s="52">
        <v>4.37</v>
      </c>
      <c r="K164" s="25">
        <f t="shared" si="7"/>
        <v>5.681</v>
      </c>
      <c r="M164" s="54"/>
      <c r="N164" s="28">
        <v>12.42</v>
      </c>
      <c r="O164" s="14">
        <f t="shared" si="8"/>
        <v>16.146000000000001</v>
      </c>
      <c r="P164" s="10"/>
      <c r="Q164" s="8"/>
      <c r="R164" s="8"/>
      <c r="S164" s="8"/>
      <c r="T164" s="8"/>
      <c r="U164" s="8"/>
    </row>
    <row r="165" spans="1:21" ht="15.75" customHeight="1" x14ac:dyDescent="0.3">
      <c r="A165" s="31" t="s">
        <v>197</v>
      </c>
      <c r="B165" s="18">
        <v>117.1</v>
      </c>
      <c r="C165" s="18">
        <v>3.53</v>
      </c>
      <c r="D165" s="41">
        <v>1.0242</v>
      </c>
      <c r="E165" s="54"/>
      <c r="F165" s="49">
        <f>D165*1.2</f>
        <v>1.2290399999999999</v>
      </c>
      <c r="G165" s="16">
        <f t="shared" si="6"/>
        <v>1.5977519999999998</v>
      </c>
      <c r="H165" s="41">
        <v>2.5089999999999999</v>
      </c>
      <c r="I165" s="54"/>
      <c r="J165" s="52">
        <f>H165*1.1</f>
        <v>2.7599</v>
      </c>
      <c r="K165" s="25">
        <f t="shared" si="7"/>
        <v>3.5878700000000001</v>
      </c>
      <c r="L165" s="46">
        <v>6.5739999999999998</v>
      </c>
      <c r="M165" s="54"/>
      <c r="N165" s="28">
        <f>L165*1.1</f>
        <v>7.2314000000000007</v>
      </c>
      <c r="O165" s="14">
        <f t="shared" si="8"/>
        <v>9.4008200000000013</v>
      </c>
      <c r="P165" s="10"/>
      <c r="Q165" s="8"/>
      <c r="R165" s="8"/>
      <c r="S165" s="8"/>
      <c r="T165" s="8"/>
      <c r="U165" s="8"/>
    </row>
    <row r="166" spans="1:21" ht="15.75" customHeight="1" x14ac:dyDescent="0.3">
      <c r="A166" s="32" t="s">
        <v>198</v>
      </c>
      <c r="B166" s="19">
        <v>117.5</v>
      </c>
      <c r="C166" s="19">
        <v>3</v>
      </c>
      <c r="E166" s="54"/>
      <c r="F166" s="49">
        <v>1.202</v>
      </c>
      <c r="G166" s="16">
        <f t="shared" si="6"/>
        <v>1.5626</v>
      </c>
      <c r="I166" s="54"/>
      <c r="J166" s="52">
        <v>2.15</v>
      </c>
      <c r="K166" s="25">
        <f t="shared" si="7"/>
        <v>2.7949999999999999</v>
      </c>
      <c r="M166" s="54"/>
      <c r="N166" s="28">
        <v>5.59</v>
      </c>
      <c r="O166" s="14">
        <f t="shared" si="8"/>
        <v>7.2670000000000003</v>
      </c>
      <c r="P166" s="10"/>
      <c r="Q166" s="8"/>
      <c r="R166" s="8"/>
      <c r="S166" s="8"/>
      <c r="T166" s="8"/>
      <c r="U166" s="8"/>
    </row>
    <row r="167" spans="1:21" ht="15.75" customHeight="1" x14ac:dyDescent="0.3">
      <c r="A167" s="32" t="s">
        <v>199</v>
      </c>
      <c r="B167" s="19">
        <v>117.5</v>
      </c>
      <c r="C167" s="19">
        <v>4</v>
      </c>
      <c r="E167" s="54"/>
      <c r="F167" s="49">
        <v>1.2729999999999999</v>
      </c>
      <c r="G167" s="16">
        <f t="shared" si="6"/>
        <v>1.6549</v>
      </c>
      <c r="I167" s="54"/>
      <c r="J167" s="52">
        <v>2.83</v>
      </c>
      <c r="K167" s="25">
        <f t="shared" si="7"/>
        <v>3.6790000000000003</v>
      </c>
      <c r="M167" s="54"/>
      <c r="N167" s="28">
        <v>7.51</v>
      </c>
      <c r="O167" s="14">
        <f t="shared" si="8"/>
        <v>9.7629999999999999</v>
      </c>
      <c r="P167" s="8"/>
      <c r="Q167" s="8"/>
      <c r="R167" s="8"/>
      <c r="S167" s="8"/>
      <c r="T167" s="8"/>
      <c r="U167" s="8"/>
    </row>
    <row r="168" spans="1:21" ht="15.75" customHeight="1" x14ac:dyDescent="0.3">
      <c r="A168" s="32" t="s">
        <v>200</v>
      </c>
      <c r="B168" s="19">
        <v>117.5</v>
      </c>
      <c r="C168" s="19">
        <v>5</v>
      </c>
      <c r="E168" s="54"/>
      <c r="F168" s="49">
        <v>1.633</v>
      </c>
      <c r="G168" s="16">
        <f t="shared" si="6"/>
        <v>2.1229</v>
      </c>
      <c r="I168" s="54"/>
      <c r="J168" s="52">
        <v>3.59</v>
      </c>
      <c r="K168" s="25">
        <f t="shared" si="7"/>
        <v>4.6669999999999998</v>
      </c>
      <c r="M168" s="54"/>
      <c r="N168" s="28">
        <v>9.4499999999999993</v>
      </c>
      <c r="O168" s="14">
        <f t="shared" si="8"/>
        <v>12.285</v>
      </c>
      <c r="P168" s="8"/>
      <c r="Q168" s="8"/>
      <c r="R168" s="8"/>
      <c r="S168" s="8"/>
      <c r="T168" s="8"/>
      <c r="U168" s="8"/>
    </row>
    <row r="169" spans="1:21" ht="15.75" customHeight="1" x14ac:dyDescent="0.3">
      <c r="A169" s="32" t="s">
        <v>201</v>
      </c>
      <c r="B169" s="19">
        <v>117.5</v>
      </c>
      <c r="C169" s="19">
        <v>6</v>
      </c>
      <c r="E169" s="54"/>
      <c r="F169" s="49">
        <v>2.0630000000000002</v>
      </c>
      <c r="G169" s="16">
        <f t="shared" si="6"/>
        <v>2.6819000000000002</v>
      </c>
      <c r="I169" s="54"/>
      <c r="J169" s="52">
        <v>4.41</v>
      </c>
      <c r="K169" s="25">
        <f t="shared" si="7"/>
        <v>5.7330000000000005</v>
      </c>
      <c r="M169" s="54"/>
      <c r="N169" s="28">
        <v>1.24</v>
      </c>
      <c r="O169" s="14">
        <f t="shared" si="8"/>
        <v>1.6120000000000001</v>
      </c>
      <c r="P169" s="8"/>
      <c r="Q169" s="8"/>
      <c r="R169" s="8"/>
      <c r="S169" s="8"/>
      <c r="T169" s="8"/>
      <c r="U169" s="8"/>
    </row>
    <row r="170" spans="1:21" ht="15.75" customHeight="1" x14ac:dyDescent="0.3">
      <c r="A170" s="32" t="s">
        <v>202</v>
      </c>
      <c r="B170" s="19">
        <v>118</v>
      </c>
      <c r="C170" s="19">
        <v>3</v>
      </c>
      <c r="E170" s="54"/>
      <c r="F170" s="49">
        <v>1.2030000000000001</v>
      </c>
      <c r="G170" s="16">
        <f t="shared" si="6"/>
        <v>1.5639000000000001</v>
      </c>
      <c r="I170" s="54"/>
      <c r="J170" s="52">
        <v>2.16</v>
      </c>
      <c r="K170" s="25">
        <f t="shared" si="7"/>
        <v>2.8080000000000003</v>
      </c>
      <c r="M170" s="54"/>
      <c r="N170" s="28">
        <v>5.62</v>
      </c>
      <c r="O170" s="14">
        <f t="shared" si="8"/>
        <v>7.306</v>
      </c>
      <c r="P170" s="8"/>
      <c r="Q170" s="8"/>
      <c r="R170" s="8"/>
      <c r="S170" s="8"/>
      <c r="T170" s="8"/>
      <c r="U170" s="8"/>
    </row>
    <row r="171" spans="1:21" ht="15.75" customHeight="1" x14ac:dyDescent="0.3">
      <c r="A171" s="32" t="s">
        <v>203</v>
      </c>
      <c r="B171" s="19">
        <v>118</v>
      </c>
      <c r="C171" s="19">
        <v>4</v>
      </c>
      <c r="E171" s="54"/>
      <c r="F171" s="49">
        <v>1.2729999999999999</v>
      </c>
      <c r="G171" s="16">
        <f t="shared" si="6"/>
        <v>1.6549</v>
      </c>
      <c r="I171" s="54"/>
      <c r="J171" s="52">
        <v>2.85</v>
      </c>
      <c r="K171" s="25">
        <f t="shared" si="7"/>
        <v>3.7050000000000001</v>
      </c>
      <c r="M171" s="54"/>
      <c r="N171" s="28">
        <v>7.56</v>
      </c>
      <c r="O171" s="14">
        <f t="shared" si="8"/>
        <v>9.8279999999999994</v>
      </c>
      <c r="P171" s="8"/>
      <c r="Q171" s="8"/>
      <c r="R171" s="8"/>
      <c r="S171" s="8"/>
      <c r="T171" s="8"/>
      <c r="U171" s="8"/>
    </row>
    <row r="172" spans="1:21" ht="15.75" customHeight="1" x14ac:dyDescent="0.3">
      <c r="A172" s="32" t="s">
        <v>204</v>
      </c>
      <c r="B172" s="19">
        <v>118</v>
      </c>
      <c r="C172" s="19">
        <v>5</v>
      </c>
      <c r="E172" s="54"/>
      <c r="F172" s="49">
        <v>1.5409999999999999</v>
      </c>
      <c r="G172" s="16">
        <f t="shared" si="6"/>
        <v>2.0032999999999999</v>
      </c>
      <c r="I172" s="54"/>
      <c r="J172" s="52">
        <v>3.61</v>
      </c>
      <c r="K172" s="25">
        <f t="shared" si="7"/>
        <v>4.6929999999999996</v>
      </c>
      <c r="M172" s="54"/>
      <c r="N172" s="28">
        <v>9.49</v>
      </c>
      <c r="O172" s="14">
        <f t="shared" si="8"/>
        <v>12.337000000000002</v>
      </c>
      <c r="P172" s="8"/>
      <c r="Q172" s="8"/>
      <c r="R172" s="8"/>
      <c r="S172" s="8"/>
      <c r="T172" s="8"/>
      <c r="U172" s="8"/>
    </row>
    <row r="173" spans="1:21" ht="15.75" customHeight="1" x14ac:dyDescent="0.3">
      <c r="A173" s="32" t="s">
        <v>205</v>
      </c>
      <c r="B173" s="19">
        <v>118</v>
      </c>
      <c r="C173" s="19">
        <v>6</v>
      </c>
      <c r="E173" s="54"/>
      <c r="F173" s="49">
        <v>2.0720000000000001</v>
      </c>
      <c r="G173" s="16">
        <f t="shared" si="6"/>
        <v>2.6936</v>
      </c>
      <c r="I173" s="54"/>
      <c r="J173" s="52">
        <v>4.42</v>
      </c>
      <c r="K173" s="25">
        <f t="shared" si="7"/>
        <v>5.7460000000000004</v>
      </c>
      <c r="M173" s="54"/>
      <c r="N173" s="28">
        <v>12.48</v>
      </c>
      <c r="O173" s="14">
        <f t="shared" si="8"/>
        <v>16.224</v>
      </c>
      <c r="P173" s="8"/>
      <c r="Q173" s="8"/>
      <c r="R173" s="8"/>
      <c r="S173" s="8"/>
      <c r="T173" s="8"/>
      <c r="U173" s="8"/>
    </row>
    <row r="174" spans="1:21" ht="15.75" customHeight="1" x14ac:dyDescent="0.3">
      <c r="A174" s="31" t="s">
        <v>206</v>
      </c>
      <c r="B174" s="18">
        <v>118.4</v>
      </c>
      <c r="C174" s="18">
        <v>7</v>
      </c>
      <c r="D174" s="41"/>
      <c r="E174" s="54"/>
      <c r="F174" s="49"/>
      <c r="G174" s="16">
        <v>3.7</v>
      </c>
      <c r="H174" s="41"/>
      <c r="I174" s="54"/>
      <c r="J174" s="52"/>
      <c r="K174" s="25">
        <v>7.9</v>
      </c>
      <c r="L174" s="46"/>
      <c r="M174" s="54"/>
      <c r="N174" s="28"/>
      <c r="O174" s="14">
        <v>22.1</v>
      </c>
      <c r="Q174" s="8"/>
      <c r="R174" s="8"/>
      <c r="S174" s="8"/>
      <c r="T174" s="8"/>
      <c r="U174" s="8"/>
    </row>
    <row r="175" spans="1:21" ht="15.75" customHeight="1" x14ac:dyDescent="0.3">
      <c r="A175" s="31" t="s">
        <v>207</v>
      </c>
      <c r="B175" s="18">
        <v>118.6</v>
      </c>
      <c r="C175" s="18">
        <v>3.53</v>
      </c>
      <c r="D175" s="41">
        <v>1.0258</v>
      </c>
      <c r="E175" s="54"/>
      <c r="F175" s="49">
        <f>D175*1.2</f>
        <v>1.2309600000000001</v>
      </c>
      <c r="G175" s="16">
        <f t="shared" si="6"/>
        <v>1.6002480000000001</v>
      </c>
      <c r="H175" s="41">
        <v>2.5259999999999998</v>
      </c>
      <c r="I175" s="54"/>
      <c r="J175" s="52">
        <f>H175*1.1</f>
        <v>2.7786</v>
      </c>
      <c r="K175" s="25">
        <f t="shared" si="7"/>
        <v>3.6121799999999999</v>
      </c>
      <c r="L175" s="46">
        <v>6.6950000000000003</v>
      </c>
      <c r="M175" s="54"/>
      <c r="N175" s="28">
        <f>L175*1.1</f>
        <v>7.3645000000000005</v>
      </c>
      <c r="O175" s="14">
        <f t="shared" si="8"/>
        <v>9.5738500000000002</v>
      </c>
      <c r="P175" s="8"/>
      <c r="Q175" s="8"/>
      <c r="R175" s="8"/>
      <c r="S175" s="8"/>
      <c r="T175" s="8"/>
      <c r="U175" s="8"/>
    </row>
    <row r="176" spans="1:21" ht="15.75" customHeight="1" x14ac:dyDescent="0.3">
      <c r="A176" s="31" t="s">
        <v>208</v>
      </c>
      <c r="B176" s="18">
        <v>119.3</v>
      </c>
      <c r="C176" s="18">
        <v>5.7</v>
      </c>
      <c r="D176" s="41"/>
      <c r="E176" s="54"/>
      <c r="F176" s="49">
        <v>2.0699999999999998</v>
      </c>
      <c r="G176" s="16">
        <f t="shared" si="6"/>
        <v>2.6909999999999998</v>
      </c>
      <c r="H176" s="41"/>
      <c r="I176" s="54"/>
      <c r="J176" s="52">
        <v>4.45</v>
      </c>
      <c r="K176" s="25">
        <f t="shared" si="7"/>
        <v>5.7850000000000001</v>
      </c>
      <c r="L176" s="46"/>
      <c r="M176" s="54"/>
      <c r="N176" s="28">
        <v>12.5</v>
      </c>
      <c r="O176" s="14">
        <f t="shared" si="8"/>
        <v>16.25</v>
      </c>
      <c r="P176" s="8"/>
      <c r="Q176" s="8"/>
      <c r="R176" s="8"/>
      <c r="S176" s="8"/>
      <c r="T176" s="8"/>
      <c r="U176" s="8"/>
    </row>
    <row r="177" spans="1:21" ht="15.75" customHeight="1" x14ac:dyDescent="0.3">
      <c r="A177" s="31" t="s">
        <v>209</v>
      </c>
      <c r="B177" s="18">
        <v>120</v>
      </c>
      <c r="C177" s="18">
        <v>3</v>
      </c>
      <c r="D177" s="41">
        <v>0.99250000000000005</v>
      </c>
      <c r="E177" s="54"/>
      <c r="F177" s="49">
        <f>D177*1.2</f>
        <v>1.1910000000000001</v>
      </c>
      <c r="G177" s="16">
        <f t="shared" si="6"/>
        <v>1.5483000000000002</v>
      </c>
      <c r="H177" s="41">
        <v>1.998</v>
      </c>
      <c r="I177" s="54"/>
      <c r="J177" s="52">
        <f>H177*1.1</f>
        <v>2.1978</v>
      </c>
      <c r="K177" s="25">
        <f t="shared" si="7"/>
        <v>2.8571400000000002</v>
      </c>
      <c r="L177" s="46">
        <v>5.2770000000000001</v>
      </c>
      <c r="M177" s="54"/>
      <c r="N177" s="28">
        <f>L177*1.1</f>
        <v>5.8047000000000004</v>
      </c>
      <c r="O177" s="14">
        <f t="shared" si="8"/>
        <v>7.5461100000000005</v>
      </c>
      <c r="P177" s="8"/>
      <c r="Q177" s="8"/>
      <c r="R177" s="8"/>
      <c r="S177" s="8"/>
      <c r="T177" s="8"/>
      <c r="U177" s="8"/>
    </row>
    <row r="178" spans="1:21" ht="15.75" customHeight="1" x14ac:dyDescent="0.3">
      <c r="A178" s="31" t="s">
        <v>210</v>
      </c>
      <c r="B178" s="18">
        <v>120</v>
      </c>
      <c r="C178" s="18">
        <v>4</v>
      </c>
      <c r="D178" s="41">
        <v>1.06416</v>
      </c>
      <c r="E178" s="54"/>
      <c r="F178" s="49">
        <f>D178*1.2</f>
        <v>1.2769919999999999</v>
      </c>
      <c r="G178" s="16">
        <f t="shared" si="6"/>
        <v>1.6600895999999998</v>
      </c>
      <c r="H178" s="41">
        <v>2.63</v>
      </c>
      <c r="I178" s="54"/>
      <c r="J178" s="52">
        <f>H178*1.1</f>
        <v>2.8930000000000002</v>
      </c>
      <c r="K178" s="25">
        <f t="shared" si="7"/>
        <v>3.7609000000000004</v>
      </c>
      <c r="L178" s="46">
        <v>6.968</v>
      </c>
      <c r="M178" s="54"/>
      <c r="N178" s="28">
        <f>L178*1.1</f>
        <v>7.6648000000000005</v>
      </c>
      <c r="O178" s="14">
        <f t="shared" si="8"/>
        <v>9.9642400000000002</v>
      </c>
      <c r="P178" s="8"/>
      <c r="Q178" s="8"/>
      <c r="R178" s="8"/>
      <c r="S178" s="8"/>
      <c r="T178" s="8"/>
      <c r="U178" s="8"/>
    </row>
    <row r="179" spans="1:21" ht="15.75" customHeight="1" x14ac:dyDescent="0.3">
      <c r="A179" s="31" t="s">
        <v>211</v>
      </c>
      <c r="B179" s="18">
        <v>120</v>
      </c>
      <c r="C179" s="18">
        <v>5</v>
      </c>
      <c r="D179" s="41">
        <v>1.32</v>
      </c>
      <c r="E179" s="54"/>
      <c r="F179" s="49">
        <f>D179*1.2</f>
        <v>1.5840000000000001</v>
      </c>
      <c r="G179" s="16">
        <f t="shared" si="6"/>
        <v>2.0592000000000001</v>
      </c>
      <c r="H179" s="41">
        <v>3.4079999999999999</v>
      </c>
      <c r="I179" s="54"/>
      <c r="J179" s="52">
        <f>H179*1.1</f>
        <v>3.7488000000000001</v>
      </c>
      <c r="K179" s="25">
        <f t="shared" si="7"/>
        <v>4.8734400000000004</v>
      </c>
      <c r="L179" s="46">
        <v>9.0220000000000002</v>
      </c>
      <c r="M179" s="54"/>
      <c r="N179" s="28">
        <f>L179*1.1</f>
        <v>9.9242000000000008</v>
      </c>
      <c r="O179" s="14">
        <f t="shared" si="8"/>
        <v>12.901460000000002</v>
      </c>
      <c r="P179" s="8"/>
      <c r="Q179" s="8"/>
      <c r="R179" s="8"/>
      <c r="S179" s="8"/>
      <c r="T179" s="8"/>
      <c r="U179" s="8"/>
    </row>
    <row r="180" spans="1:21" ht="15.75" customHeight="1" x14ac:dyDescent="0.3">
      <c r="A180" s="31" t="s">
        <v>212</v>
      </c>
      <c r="B180" s="18">
        <v>120</v>
      </c>
      <c r="C180" s="18">
        <v>6</v>
      </c>
      <c r="D180" s="41">
        <v>1.776</v>
      </c>
      <c r="E180" s="54"/>
      <c r="F180" s="49">
        <f>D180*1.2</f>
        <v>2.1311999999999998</v>
      </c>
      <c r="G180" s="16">
        <f t="shared" si="6"/>
        <v>2.7705599999999997</v>
      </c>
      <c r="H180" s="41">
        <v>4.0830000000000002</v>
      </c>
      <c r="I180" s="54"/>
      <c r="J180" s="52">
        <f>H180*1.1</f>
        <v>4.4913000000000007</v>
      </c>
      <c r="K180" s="25">
        <f t="shared" si="7"/>
        <v>5.8386900000000015</v>
      </c>
      <c r="L180" s="46">
        <v>11.625999999999999</v>
      </c>
      <c r="M180" s="54"/>
      <c r="N180" s="28">
        <f>L180*1.1</f>
        <v>12.788600000000001</v>
      </c>
      <c r="O180" s="14">
        <f t="shared" si="8"/>
        <v>16.62518</v>
      </c>
      <c r="P180" s="8"/>
      <c r="Q180" s="8"/>
      <c r="R180" s="8"/>
      <c r="S180" s="8"/>
      <c r="T180" s="8"/>
      <c r="U180" s="8"/>
    </row>
    <row r="181" spans="1:21" ht="15.75" customHeight="1" x14ac:dyDescent="0.3">
      <c r="A181" s="31" t="s">
        <v>213</v>
      </c>
      <c r="B181" s="18">
        <v>120</v>
      </c>
      <c r="C181" s="18">
        <v>8</v>
      </c>
      <c r="D181" s="41"/>
      <c r="E181" s="54"/>
      <c r="F181" s="49"/>
      <c r="G181" s="16">
        <v>5.3250000000000002</v>
      </c>
      <c r="H181" s="41"/>
      <c r="I181" s="54"/>
      <c r="J181" s="52"/>
      <c r="K181" s="25">
        <v>10.65</v>
      </c>
      <c r="L181" s="46"/>
      <c r="M181" s="54"/>
      <c r="N181" s="28"/>
      <c r="O181" s="14">
        <v>32</v>
      </c>
      <c r="Q181" s="8"/>
      <c r="R181" s="8"/>
      <c r="S181" s="8"/>
      <c r="T181" s="8"/>
      <c r="U181" s="8"/>
    </row>
    <row r="182" spans="1:21" ht="15.75" customHeight="1" x14ac:dyDescent="0.3">
      <c r="A182" s="31" t="s">
        <v>214</v>
      </c>
      <c r="B182" s="18">
        <v>120.02</v>
      </c>
      <c r="C182" s="18">
        <v>5.34</v>
      </c>
      <c r="D182" s="41">
        <v>1.4159999999999999</v>
      </c>
      <c r="E182" s="54"/>
      <c r="F182" s="49">
        <f>D182*1.2</f>
        <v>1.6991999999999998</v>
      </c>
      <c r="G182" s="16">
        <f t="shared" si="6"/>
        <v>2.2089599999999998</v>
      </c>
      <c r="H182" s="41">
        <v>3.6850000000000001</v>
      </c>
      <c r="I182" s="54"/>
      <c r="J182" s="52">
        <f>H182*1.1</f>
        <v>4.0535000000000005</v>
      </c>
      <c r="K182" s="25">
        <f t="shared" si="7"/>
        <v>5.2695500000000006</v>
      </c>
      <c r="L182" s="46">
        <v>9.7569999999999997</v>
      </c>
      <c r="M182" s="54"/>
      <c r="N182" s="28">
        <f>L182*1.1</f>
        <v>10.732700000000001</v>
      </c>
      <c r="O182" s="14">
        <f t="shared" si="8"/>
        <v>13.952510000000002</v>
      </c>
      <c r="P182" s="8"/>
      <c r="Q182" s="8"/>
      <c r="R182" s="8"/>
      <c r="S182" s="8"/>
      <c r="T182" s="8"/>
      <c r="U182" s="8"/>
    </row>
    <row r="183" spans="1:21" ht="15.75" customHeight="1" x14ac:dyDescent="0.3">
      <c r="A183" s="31" t="s">
        <v>215</v>
      </c>
      <c r="B183" s="18">
        <v>120.02</v>
      </c>
      <c r="C183" s="18">
        <v>7</v>
      </c>
      <c r="D183" s="41">
        <v>2.4159999999999999</v>
      </c>
      <c r="E183" s="54"/>
      <c r="F183" s="49">
        <f>D183*1.2</f>
        <v>2.8992</v>
      </c>
      <c r="G183" s="16">
        <f t="shared" si="6"/>
        <v>3.7689600000000003</v>
      </c>
      <c r="H183" s="41">
        <v>5.8819999999999997</v>
      </c>
      <c r="I183" s="54"/>
      <c r="J183" s="52">
        <f>H183*1.1</f>
        <v>6.4702000000000002</v>
      </c>
      <c r="K183" s="25">
        <f t="shared" si="7"/>
        <v>8.4112600000000004</v>
      </c>
      <c r="L183" s="46">
        <v>16.434999999999999</v>
      </c>
      <c r="M183" s="54"/>
      <c r="N183" s="28">
        <f>L183*1.1</f>
        <v>18.078500000000002</v>
      </c>
      <c r="O183" s="14">
        <f t="shared" si="8"/>
        <v>23.502050000000004</v>
      </c>
      <c r="P183" s="8"/>
      <c r="Q183" s="8"/>
      <c r="R183" s="8"/>
      <c r="S183" s="8"/>
      <c r="T183" s="8"/>
      <c r="U183" s="8"/>
    </row>
    <row r="184" spans="1:21" ht="15.75" customHeight="1" x14ac:dyDescent="0.3">
      <c r="A184" s="31" t="s">
        <v>216</v>
      </c>
      <c r="B184" s="18">
        <v>120.2</v>
      </c>
      <c r="C184" s="18">
        <v>3.53</v>
      </c>
      <c r="D184" s="41">
        <v>1.2330000000000001</v>
      </c>
      <c r="E184" s="54"/>
      <c r="F184" s="49">
        <f>D184*1.2</f>
        <v>1.4796</v>
      </c>
      <c r="G184" s="16">
        <f t="shared" si="6"/>
        <v>1.9234800000000001</v>
      </c>
      <c r="H184" s="41">
        <v>2.5880000000000001</v>
      </c>
      <c r="I184" s="54"/>
      <c r="J184" s="52">
        <f>H184*1.1</f>
        <v>2.8468000000000004</v>
      </c>
      <c r="K184" s="25">
        <f t="shared" si="7"/>
        <v>3.7008400000000008</v>
      </c>
      <c r="L184" s="46">
        <v>6.859</v>
      </c>
      <c r="M184" s="54"/>
      <c r="N184" s="28">
        <f>L184*1.1</f>
        <v>7.5449000000000002</v>
      </c>
      <c r="O184" s="14">
        <f t="shared" si="8"/>
        <v>9.80837</v>
      </c>
      <c r="P184" s="8"/>
      <c r="Q184" s="8"/>
      <c r="R184" s="8"/>
      <c r="S184" s="8"/>
      <c r="T184" s="8"/>
      <c r="U184" s="8"/>
    </row>
    <row r="185" spans="1:21" ht="15.75" customHeight="1" x14ac:dyDescent="0.3">
      <c r="A185" s="31" t="s">
        <v>217</v>
      </c>
      <c r="B185" s="18">
        <v>121.6</v>
      </c>
      <c r="C185" s="18">
        <v>5.7</v>
      </c>
      <c r="D185" s="41"/>
      <c r="E185" s="54"/>
      <c r="F185" s="49">
        <v>2.101</v>
      </c>
      <c r="G185" s="16">
        <f t="shared" si="6"/>
        <v>2.7313000000000001</v>
      </c>
      <c r="H185" s="41"/>
      <c r="I185" s="54"/>
      <c r="J185" s="52">
        <v>4.5</v>
      </c>
      <c r="K185" s="25">
        <f t="shared" si="7"/>
        <v>5.8500000000000005</v>
      </c>
      <c r="L185" s="46"/>
      <c r="M185" s="54"/>
      <c r="N185" s="28">
        <v>12.75</v>
      </c>
      <c r="O185" s="14">
        <f t="shared" si="8"/>
        <v>16.574999999999999</v>
      </c>
      <c r="P185" s="8"/>
      <c r="Q185" s="8"/>
      <c r="R185" s="8"/>
      <c r="S185" s="8"/>
      <c r="T185" s="8"/>
      <c r="U185" s="8"/>
    </row>
    <row r="186" spans="1:21" ht="15.75" customHeight="1" x14ac:dyDescent="0.3">
      <c r="A186" s="31" t="s">
        <v>218</v>
      </c>
      <c r="B186" s="18">
        <v>121.8</v>
      </c>
      <c r="C186" s="18">
        <v>3.53</v>
      </c>
      <c r="D186" s="41">
        <v>1.0283</v>
      </c>
      <c r="E186" s="54"/>
      <c r="F186" s="49">
        <f>D186*1.2</f>
        <v>1.2339599999999999</v>
      </c>
      <c r="G186" s="16">
        <f t="shared" si="6"/>
        <v>1.6041479999999999</v>
      </c>
      <c r="H186" s="41">
        <v>2.609</v>
      </c>
      <c r="I186" s="54"/>
      <c r="J186" s="52">
        <f>H186*1.1</f>
        <v>2.8699000000000003</v>
      </c>
      <c r="K186" s="25">
        <f t="shared" si="7"/>
        <v>3.7308700000000004</v>
      </c>
      <c r="L186" s="46">
        <v>6.9130000000000003</v>
      </c>
      <c r="M186" s="54"/>
      <c r="N186" s="28">
        <f>L186*1.1</f>
        <v>7.6043000000000012</v>
      </c>
      <c r="O186" s="14">
        <f t="shared" si="8"/>
        <v>9.8855900000000023</v>
      </c>
      <c r="P186" s="8"/>
      <c r="Q186" s="8"/>
      <c r="R186" s="8"/>
      <c r="S186" s="8"/>
      <c r="T186" s="8"/>
      <c r="U186" s="8"/>
    </row>
    <row r="187" spans="1:21" ht="15.75" customHeight="1" x14ac:dyDescent="0.3">
      <c r="A187" s="32" t="s">
        <v>219</v>
      </c>
      <c r="B187" s="19">
        <v>122</v>
      </c>
      <c r="C187" s="19">
        <v>3</v>
      </c>
      <c r="E187" s="54"/>
      <c r="F187" s="49">
        <v>1.2070000000000001</v>
      </c>
      <c r="G187" s="16">
        <f t="shared" si="6"/>
        <v>1.5691000000000002</v>
      </c>
      <c r="I187" s="54"/>
      <c r="J187" s="52">
        <v>2.23</v>
      </c>
      <c r="K187" s="25">
        <f t="shared" si="7"/>
        <v>2.899</v>
      </c>
      <c r="M187" s="54"/>
      <c r="N187" s="28">
        <v>5.82</v>
      </c>
      <c r="O187" s="14">
        <f t="shared" si="8"/>
        <v>7.5660000000000007</v>
      </c>
      <c r="P187" s="8"/>
      <c r="Q187" s="8"/>
      <c r="R187" s="8"/>
      <c r="S187" s="8"/>
      <c r="T187" s="8"/>
      <c r="U187" s="8"/>
    </row>
    <row r="188" spans="1:21" ht="15.75" customHeight="1" x14ac:dyDescent="0.3">
      <c r="A188" s="32" t="s">
        <v>220</v>
      </c>
      <c r="B188" s="19">
        <v>122</v>
      </c>
      <c r="C188" s="19">
        <v>4</v>
      </c>
      <c r="E188" s="54"/>
      <c r="F188" s="49">
        <v>1.2789999999999999</v>
      </c>
      <c r="G188" s="16">
        <f t="shared" si="6"/>
        <v>1.6626999999999998</v>
      </c>
      <c r="I188" s="54"/>
      <c r="J188" s="52">
        <v>2.91</v>
      </c>
      <c r="K188" s="25">
        <f t="shared" si="7"/>
        <v>3.7830000000000004</v>
      </c>
      <c r="M188" s="54"/>
      <c r="N188" s="28">
        <v>7.71</v>
      </c>
      <c r="O188" s="14">
        <f t="shared" si="8"/>
        <v>10.023</v>
      </c>
      <c r="P188" s="8"/>
      <c r="Q188" s="8"/>
      <c r="R188" s="8"/>
      <c r="S188" s="8"/>
      <c r="T188" s="8"/>
      <c r="U188" s="8"/>
    </row>
    <row r="189" spans="1:21" ht="15.75" customHeight="1" x14ac:dyDescent="0.3">
      <c r="A189" s="32" t="s">
        <v>221</v>
      </c>
      <c r="B189" s="19">
        <v>122</v>
      </c>
      <c r="C189" s="19">
        <v>5</v>
      </c>
      <c r="E189" s="54"/>
      <c r="F189" s="49">
        <v>1.593</v>
      </c>
      <c r="G189" s="16">
        <f t="shared" si="6"/>
        <v>2.0709</v>
      </c>
      <c r="I189" s="54"/>
      <c r="J189" s="52">
        <v>3.77</v>
      </c>
      <c r="K189" s="25">
        <f t="shared" si="7"/>
        <v>4.9009999999999998</v>
      </c>
      <c r="M189" s="54"/>
      <c r="N189" s="28">
        <v>9.9499999999999993</v>
      </c>
      <c r="O189" s="14">
        <f t="shared" si="8"/>
        <v>12.934999999999999</v>
      </c>
      <c r="P189" s="8"/>
      <c r="Q189" s="8"/>
      <c r="R189" s="8"/>
      <c r="S189" s="8"/>
      <c r="T189" s="8"/>
      <c r="U189" s="8"/>
    </row>
    <row r="190" spans="1:21" ht="15.75" customHeight="1" x14ac:dyDescent="0.3">
      <c r="A190" s="32" t="s">
        <v>222</v>
      </c>
      <c r="B190" s="19">
        <v>122</v>
      </c>
      <c r="C190" s="19">
        <v>6</v>
      </c>
      <c r="E190" s="54"/>
      <c r="F190" s="49">
        <v>2.141</v>
      </c>
      <c r="G190" s="16">
        <f t="shared" si="6"/>
        <v>2.7833000000000001</v>
      </c>
      <c r="I190" s="54"/>
      <c r="J190" s="52">
        <v>4.51</v>
      </c>
      <c r="K190" s="25">
        <f t="shared" si="7"/>
        <v>5.8629999999999995</v>
      </c>
      <c r="M190" s="54"/>
      <c r="N190" s="28">
        <v>12.82</v>
      </c>
      <c r="O190" s="14">
        <f t="shared" si="8"/>
        <v>16.666</v>
      </c>
      <c r="P190" s="8"/>
      <c r="Q190" s="8"/>
      <c r="R190" s="8"/>
      <c r="S190" s="8"/>
      <c r="T190" s="8"/>
      <c r="U190" s="8"/>
    </row>
    <row r="191" spans="1:21" ht="15.75" customHeight="1" x14ac:dyDescent="0.3">
      <c r="A191" s="32" t="s">
        <v>223</v>
      </c>
      <c r="B191" s="19">
        <v>122.5</v>
      </c>
      <c r="C191" s="19">
        <v>3</v>
      </c>
      <c r="E191" s="54"/>
      <c r="F191" s="49">
        <v>1.208</v>
      </c>
      <c r="G191" s="16">
        <f t="shared" si="6"/>
        <v>1.5704</v>
      </c>
      <c r="I191" s="54"/>
      <c r="J191" s="52">
        <v>2.25</v>
      </c>
      <c r="K191" s="25">
        <f t="shared" si="7"/>
        <v>2.9250000000000003</v>
      </c>
      <c r="M191" s="54"/>
      <c r="N191" s="28">
        <v>5.85</v>
      </c>
      <c r="O191" s="14">
        <f t="shared" si="8"/>
        <v>7.6049999999999995</v>
      </c>
      <c r="P191" s="8"/>
      <c r="Q191" s="8"/>
      <c r="R191" s="8"/>
      <c r="S191" s="8"/>
      <c r="T191" s="8"/>
      <c r="U191" s="8"/>
    </row>
    <row r="192" spans="1:21" ht="15.75" customHeight="1" x14ac:dyDescent="0.3">
      <c r="A192" s="32" t="s">
        <v>224</v>
      </c>
      <c r="B192" s="19">
        <v>122.5</v>
      </c>
      <c r="C192" s="19">
        <v>4</v>
      </c>
      <c r="E192" s="54"/>
      <c r="F192" s="49">
        <v>1.28</v>
      </c>
      <c r="G192" s="16">
        <f t="shared" si="6"/>
        <v>1.6640000000000001</v>
      </c>
      <c r="I192" s="54"/>
      <c r="J192" s="52">
        <v>2.94</v>
      </c>
      <c r="K192" s="25">
        <f t="shared" si="7"/>
        <v>3.8220000000000001</v>
      </c>
      <c r="M192" s="54"/>
      <c r="N192" s="28">
        <v>7.77</v>
      </c>
      <c r="O192" s="14">
        <f t="shared" si="8"/>
        <v>10.100999999999999</v>
      </c>
      <c r="P192" s="8"/>
      <c r="Q192" s="8"/>
      <c r="R192" s="8"/>
      <c r="S192" s="8"/>
      <c r="T192" s="8"/>
      <c r="U192" s="8"/>
    </row>
    <row r="193" spans="1:22" ht="15.75" customHeight="1" x14ac:dyDescent="0.3">
      <c r="A193" s="32" t="s">
        <v>225</v>
      </c>
      <c r="B193" s="19">
        <v>122.5</v>
      </c>
      <c r="C193" s="19">
        <v>5</v>
      </c>
      <c r="E193" s="54"/>
      <c r="F193" s="49">
        <v>1.6020000000000001</v>
      </c>
      <c r="G193" s="16">
        <f t="shared" si="6"/>
        <v>2.0826000000000002</v>
      </c>
      <c r="I193" s="54"/>
      <c r="J193" s="52">
        <v>3.79</v>
      </c>
      <c r="K193" s="25">
        <f t="shared" si="7"/>
        <v>4.9270000000000005</v>
      </c>
      <c r="M193" s="54"/>
      <c r="N193" s="28">
        <v>9.99</v>
      </c>
      <c r="O193" s="14">
        <f t="shared" si="8"/>
        <v>12.987</v>
      </c>
      <c r="P193" s="8"/>
      <c r="Q193" s="8"/>
      <c r="R193" s="8"/>
      <c r="S193" s="8"/>
      <c r="T193" s="8"/>
      <c r="U193" s="8"/>
    </row>
    <row r="194" spans="1:22" ht="15.75" customHeight="1" x14ac:dyDescent="0.3">
      <c r="A194" s="32" t="s">
        <v>226</v>
      </c>
      <c r="B194" s="19">
        <v>122.5</v>
      </c>
      <c r="C194" s="19">
        <v>6</v>
      </c>
      <c r="E194" s="54"/>
      <c r="F194" s="49">
        <v>2.149</v>
      </c>
      <c r="G194" s="16">
        <f t="shared" si="6"/>
        <v>2.7937000000000003</v>
      </c>
      <c r="I194" s="54"/>
      <c r="J194" s="52">
        <v>4.54</v>
      </c>
      <c r="K194" s="25">
        <f t="shared" si="7"/>
        <v>5.9020000000000001</v>
      </c>
      <c r="M194" s="54"/>
      <c r="N194" s="28">
        <v>12.85</v>
      </c>
      <c r="O194" s="14">
        <f t="shared" si="8"/>
        <v>16.705000000000002</v>
      </c>
      <c r="P194" s="8"/>
      <c r="Q194" s="8"/>
      <c r="R194" s="8"/>
      <c r="S194" s="8"/>
      <c r="T194" s="8"/>
      <c r="U194" s="8"/>
    </row>
    <row r="195" spans="1:22" ht="15.75" customHeight="1" x14ac:dyDescent="0.3">
      <c r="A195" s="32" t="s">
        <v>227</v>
      </c>
      <c r="B195" s="19">
        <v>123</v>
      </c>
      <c r="C195" s="19">
        <v>3</v>
      </c>
      <c r="E195" s="54"/>
      <c r="F195" s="49">
        <v>1.2090000000000001</v>
      </c>
      <c r="G195" s="16">
        <f t="shared" si="6"/>
        <v>1.5717000000000001</v>
      </c>
      <c r="I195" s="54"/>
      <c r="J195" s="52">
        <v>2.25</v>
      </c>
      <c r="K195" s="25">
        <f t="shared" si="7"/>
        <v>2.9250000000000003</v>
      </c>
      <c r="M195" s="54"/>
      <c r="N195" s="28">
        <v>5.87</v>
      </c>
      <c r="O195" s="14">
        <f t="shared" si="8"/>
        <v>7.6310000000000002</v>
      </c>
      <c r="P195" s="8"/>
      <c r="Q195" s="8"/>
      <c r="R195" s="8"/>
      <c r="S195" s="8"/>
      <c r="T195" s="8"/>
      <c r="U195" s="8"/>
    </row>
    <row r="196" spans="1:22" ht="15.75" customHeight="1" x14ac:dyDescent="0.3">
      <c r="A196" s="32" t="s">
        <v>228</v>
      </c>
      <c r="B196" s="19">
        <v>123</v>
      </c>
      <c r="C196" s="19">
        <v>4</v>
      </c>
      <c r="E196" s="54"/>
      <c r="F196" s="49">
        <v>1.282</v>
      </c>
      <c r="G196" s="16">
        <f t="shared" si="6"/>
        <v>1.6666000000000001</v>
      </c>
      <c r="I196" s="54"/>
      <c r="J196" s="52">
        <v>2.96</v>
      </c>
      <c r="K196" s="25">
        <f t="shared" si="7"/>
        <v>3.8479999999999999</v>
      </c>
      <c r="M196" s="54"/>
      <c r="N196" s="28">
        <v>7.82</v>
      </c>
      <c r="O196" s="14">
        <f t="shared" si="8"/>
        <v>10.166</v>
      </c>
      <c r="P196" s="8"/>
      <c r="Q196" s="8"/>
      <c r="R196" s="8"/>
      <c r="S196" s="8"/>
      <c r="T196" s="8"/>
      <c r="U196" s="8"/>
    </row>
    <row r="197" spans="1:22" ht="15.75" customHeight="1" x14ac:dyDescent="0.3">
      <c r="A197" s="32" t="s">
        <v>229</v>
      </c>
      <c r="B197" s="19">
        <v>123</v>
      </c>
      <c r="C197" s="19">
        <v>5</v>
      </c>
      <c r="E197" s="54"/>
      <c r="F197" s="49">
        <v>1.611</v>
      </c>
      <c r="G197" s="16">
        <f t="shared" si="6"/>
        <v>2.0943000000000001</v>
      </c>
      <c r="I197" s="54"/>
      <c r="J197" s="52">
        <v>3.81</v>
      </c>
      <c r="K197" s="25">
        <f t="shared" si="7"/>
        <v>4.9530000000000003</v>
      </c>
      <c r="M197" s="54"/>
      <c r="N197" s="28">
        <v>10.029999999999999</v>
      </c>
      <c r="O197" s="14">
        <f t="shared" si="8"/>
        <v>13.039</v>
      </c>
      <c r="P197" s="8"/>
      <c r="Q197" s="8"/>
      <c r="R197" s="8"/>
      <c r="S197" s="8"/>
      <c r="T197" s="8"/>
      <c r="U197" s="8"/>
    </row>
    <row r="198" spans="1:22" ht="15.75" customHeight="1" x14ac:dyDescent="0.3">
      <c r="A198" s="32" t="s">
        <v>230</v>
      </c>
      <c r="B198" s="19">
        <v>123</v>
      </c>
      <c r="C198" s="19">
        <v>6</v>
      </c>
      <c r="E198" s="54"/>
      <c r="F198" s="49">
        <v>2.1579999999999999</v>
      </c>
      <c r="G198" s="16">
        <f t="shared" si="6"/>
        <v>2.8054000000000001</v>
      </c>
      <c r="I198" s="54"/>
      <c r="J198" s="52">
        <v>4.5599999999999996</v>
      </c>
      <c r="K198" s="25">
        <f t="shared" si="7"/>
        <v>5.9279999999999999</v>
      </c>
      <c r="M198" s="54"/>
      <c r="N198" s="28">
        <v>12.88</v>
      </c>
      <c r="O198" s="14">
        <f t="shared" si="8"/>
        <v>16.744000000000003</v>
      </c>
      <c r="P198" s="8"/>
      <c r="Q198" s="8"/>
      <c r="R198" s="8"/>
      <c r="S198" s="8"/>
      <c r="T198" s="8"/>
      <c r="U198" s="8"/>
    </row>
    <row r="199" spans="1:22" ht="15.75" customHeight="1" x14ac:dyDescent="0.3">
      <c r="A199" s="31" t="s">
        <v>231</v>
      </c>
      <c r="B199" s="18">
        <v>123.19</v>
      </c>
      <c r="C199" s="18">
        <v>5.34</v>
      </c>
      <c r="D199" s="41">
        <v>1.45</v>
      </c>
      <c r="E199" s="54"/>
      <c r="F199" s="49">
        <f>D199*1.2</f>
        <v>1.74</v>
      </c>
      <c r="G199" s="16">
        <f t="shared" si="6"/>
        <v>2.262</v>
      </c>
      <c r="H199" s="41">
        <v>3.78</v>
      </c>
      <c r="I199" s="54"/>
      <c r="J199" s="52">
        <f>H199*1.1</f>
        <v>4.1580000000000004</v>
      </c>
      <c r="K199" s="25">
        <f t="shared" si="7"/>
        <v>5.4054000000000011</v>
      </c>
      <c r="L199" s="46">
        <v>10.016999999999999</v>
      </c>
      <c r="M199" s="54"/>
      <c r="N199" s="28">
        <f>L199*1.1</f>
        <v>11.018700000000001</v>
      </c>
      <c r="O199" s="14">
        <f t="shared" si="8"/>
        <v>14.324310000000002</v>
      </c>
      <c r="P199" s="8"/>
      <c r="Q199" s="8"/>
      <c r="R199" s="8"/>
      <c r="S199" s="8"/>
      <c r="T199" s="8"/>
      <c r="U199" s="8"/>
    </row>
    <row r="200" spans="1:22" ht="15.75" customHeight="1" x14ac:dyDescent="0.3">
      <c r="A200" s="31" t="s">
        <v>232</v>
      </c>
      <c r="B200" s="18">
        <v>123.19</v>
      </c>
      <c r="C200" s="18">
        <v>7</v>
      </c>
      <c r="D200" s="41">
        <v>2.488</v>
      </c>
      <c r="E200" s="54"/>
      <c r="F200" s="49">
        <f>D200*1.2</f>
        <v>2.9855999999999998</v>
      </c>
      <c r="G200" s="16">
        <f t="shared" si="6"/>
        <v>3.8812799999999998</v>
      </c>
      <c r="H200" s="41">
        <v>5.9690000000000003</v>
      </c>
      <c r="I200" s="54"/>
      <c r="J200" s="52">
        <f>H200*1.1</f>
        <v>6.565900000000001</v>
      </c>
      <c r="K200" s="25">
        <f t="shared" si="7"/>
        <v>8.5356700000000014</v>
      </c>
      <c r="L200" s="46">
        <v>16.608000000000001</v>
      </c>
      <c r="M200" s="54"/>
      <c r="N200" s="28">
        <f>L200*1.1</f>
        <v>18.268800000000002</v>
      </c>
      <c r="O200" s="14">
        <f t="shared" si="8"/>
        <v>23.749440000000003</v>
      </c>
      <c r="P200" s="8"/>
      <c r="Q200" s="8"/>
      <c r="R200" s="8"/>
      <c r="S200" s="8"/>
      <c r="T200" s="8"/>
      <c r="U200" s="8"/>
    </row>
    <row r="201" spans="1:22" ht="15.75" customHeight="1" x14ac:dyDescent="0.3">
      <c r="A201" s="31" t="s">
        <v>233</v>
      </c>
      <c r="B201" s="18">
        <v>123.4</v>
      </c>
      <c r="C201" s="18">
        <v>3.53</v>
      </c>
      <c r="D201" s="41">
        <v>1.03</v>
      </c>
      <c r="E201" s="54"/>
      <c r="F201" s="49">
        <f>D201*1.2</f>
        <v>1.236</v>
      </c>
      <c r="G201" s="16">
        <f t="shared" si="6"/>
        <v>1.6068</v>
      </c>
      <c r="H201" s="41">
        <v>2.6560000000000001</v>
      </c>
      <c r="I201" s="54"/>
      <c r="J201" s="52">
        <f>H201*1.1</f>
        <v>2.9216000000000002</v>
      </c>
      <c r="K201" s="25">
        <f t="shared" si="7"/>
        <v>3.7980800000000006</v>
      </c>
      <c r="L201" s="46">
        <v>7.0380000000000003</v>
      </c>
      <c r="M201" s="54"/>
      <c r="N201" s="28">
        <f>L201*1.1</f>
        <v>7.7418000000000013</v>
      </c>
      <c r="O201" s="14">
        <f t="shared" si="8"/>
        <v>10.064340000000001</v>
      </c>
      <c r="P201" s="8"/>
      <c r="Q201" s="8"/>
      <c r="R201" s="8"/>
      <c r="S201" s="8"/>
      <c r="T201" s="8"/>
      <c r="U201" s="8"/>
    </row>
    <row r="202" spans="1:22" ht="15.75" customHeight="1" x14ac:dyDescent="0.3">
      <c r="A202" s="31" t="s">
        <v>234</v>
      </c>
      <c r="B202" s="18">
        <v>124</v>
      </c>
      <c r="C202" s="18">
        <v>4.76</v>
      </c>
      <c r="D202" s="41">
        <v>1.256</v>
      </c>
      <c r="E202" s="54"/>
      <c r="F202" s="49">
        <f>D202*1.2</f>
        <v>1.5071999999999999</v>
      </c>
      <c r="G202" s="16">
        <f t="shared" si="6"/>
        <v>1.95936</v>
      </c>
      <c r="H202" s="41">
        <v>3.3740000000000001</v>
      </c>
      <c r="I202" s="54"/>
      <c r="J202" s="52">
        <f>H202*1.1</f>
        <v>3.7114000000000003</v>
      </c>
      <c r="K202" s="25">
        <f t="shared" si="7"/>
        <v>4.8248200000000008</v>
      </c>
      <c r="L202" s="46">
        <v>8.8580000000000005</v>
      </c>
      <c r="M202" s="54"/>
      <c r="N202" s="28">
        <f>L202*1.1</f>
        <v>9.743800000000002</v>
      </c>
      <c r="O202" s="14">
        <f t="shared" si="8"/>
        <v>12.666940000000004</v>
      </c>
      <c r="P202" s="8"/>
      <c r="Q202" s="10"/>
      <c r="R202" s="10"/>
      <c r="S202" s="8"/>
      <c r="T202" s="8"/>
      <c r="U202" s="8"/>
      <c r="V202" s="8"/>
    </row>
    <row r="203" spans="1:22" ht="15.75" customHeight="1" x14ac:dyDescent="0.3">
      <c r="A203" s="31" t="s">
        <v>235</v>
      </c>
      <c r="B203" s="18">
        <v>124.6</v>
      </c>
      <c r="C203" s="18">
        <v>7</v>
      </c>
      <c r="D203" s="41">
        <v>2.528</v>
      </c>
      <c r="E203" s="54"/>
      <c r="F203" s="49">
        <f>D203*1.2</f>
        <v>3.0335999999999999</v>
      </c>
      <c r="G203" s="16">
        <f t="shared" si="6"/>
        <v>3.9436800000000001</v>
      </c>
      <c r="H203" s="41">
        <v>6.09</v>
      </c>
      <c r="I203" s="54"/>
      <c r="J203" s="52">
        <f>H203*1.1</f>
        <v>6.6990000000000007</v>
      </c>
      <c r="K203" s="25">
        <f t="shared" si="7"/>
        <v>8.7087000000000021</v>
      </c>
      <c r="L203" s="46">
        <v>17.100999999999999</v>
      </c>
      <c r="M203" s="54"/>
      <c r="N203" s="28">
        <f>L203*1.1</f>
        <v>18.8111</v>
      </c>
      <c r="O203" s="14">
        <f t="shared" si="8"/>
        <v>24.454430000000002</v>
      </c>
      <c r="P203" s="8"/>
      <c r="Q203" s="10"/>
      <c r="R203" s="10"/>
      <c r="S203" s="8"/>
      <c r="T203" s="8"/>
      <c r="U203" s="8"/>
      <c r="V203" s="8"/>
    </row>
    <row r="204" spans="1:22" ht="15.75" customHeight="1" x14ac:dyDescent="0.3">
      <c r="A204" s="33" t="s">
        <v>236</v>
      </c>
      <c r="B204" s="18">
        <v>125</v>
      </c>
      <c r="C204" s="18">
        <v>3</v>
      </c>
      <c r="D204" s="41">
        <v>0.99670000000000003</v>
      </c>
      <c r="E204" s="54"/>
      <c r="F204" s="49">
        <f>D204*1.2</f>
        <v>1.19604</v>
      </c>
      <c r="G204" s="16">
        <f t="shared" si="6"/>
        <v>1.5548520000000001</v>
      </c>
      <c r="H204" s="41">
        <v>2.0409999999999999</v>
      </c>
      <c r="I204" s="54"/>
      <c r="J204" s="52">
        <f>H204*1.1</f>
        <v>2.2451000000000003</v>
      </c>
      <c r="K204" s="25">
        <f t="shared" si="7"/>
        <v>2.9186300000000007</v>
      </c>
      <c r="L204" s="46">
        <v>5.3979999999999997</v>
      </c>
      <c r="M204" s="54"/>
      <c r="N204" s="28">
        <f>L204*1.1</f>
        <v>5.9378000000000002</v>
      </c>
      <c r="O204" s="14">
        <f t="shared" si="8"/>
        <v>7.7191400000000003</v>
      </c>
      <c r="P204" s="8"/>
      <c r="Q204" s="10"/>
      <c r="R204" s="10"/>
      <c r="S204" s="8"/>
      <c r="T204" s="8"/>
      <c r="U204" s="8"/>
      <c r="V204" s="8"/>
    </row>
    <row r="205" spans="1:22" ht="15.75" customHeight="1" x14ac:dyDescent="0.3">
      <c r="A205" s="31" t="s">
        <v>237</v>
      </c>
      <c r="B205" s="18">
        <v>125</v>
      </c>
      <c r="C205" s="18">
        <v>3.53</v>
      </c>
      <c r="D205" s="41">
        <v>1.0316700000000001</v>
      </c>
      <c r="E205" s="54"/>
      <c r="F205" s="49">
        <f>D205*1.2</f>
        <v>1.2380040000000001</v>
      </c>
      <c r="G205" s="16">
        <f t="shared" si="6"/>
        <v>1.6094052000000001</v>
      </c>
      <c r="H205" s="41">
        <v>2.6760000000000002</v>
      </c>
      <c r="I205" s="54"/>
      <c r="J205" s="52">
        <f>H205*1.1</f>
        <v>2.9436000000000004</v>
      </c>
      <c r="K205" s="25">
        <f t="shared" si="7"/>
        <v>3.8266800000000005</v>
      </c>
      <c r="L205" s="46">
        <v>7.093</v>
      </c>
      <c r="M205" s="54"/>
      <c r="N205" s="28">
        <f>L205*1.1</f>
        <v>7.8023000000000007</v>
      </c>
      <c r="O205" s="14">
        <f t="shared" si="8"/>
        <v>10.142990000000001</v>
      </c>
      <c r="P205" s="8"/>
      <c r="Q205" s="10"/>
      <c r="R205" s="10"/>
      <c r="S205" s="8"/>
      <c r="T205" s="8"/>
      <c r="U205" s="8"/>
      <c r="V205" s="8"/>
    </row>
    <row r="206" spans="1:22" ht="15.75" customHeight="1" x14ac:dyDescent="0.3">
      <c r="A206" s="31" t="s">
        <v>238</v>
      </c>
      <c r="B206" s="18">
        <v>125</v>
      </c>
      <c r="C206" s="18">
        <v>4</v>
      </c>
      <c r="D206" s="41">
        <v>1.0708299999999999</v>
      </c>
      <c r="E206" s="54"/>
      <c r="F206" s="49">
        <f>D206*1.2</f>
        <v>1.2849959999999998</v>
      </c>
      <c r="G206" s="16">
        <f t="shared" si="6"/>
        <v>1.6704947999999997</v>
      </c>
      <c r="H206" s="41">
        <v>2.8719999999999999</v>
      </c>
      <c r="I206" s="54"/>
      <c r="J206" s="52">
        <f>H206*1.1</f>
        <v>3.1592000000000002</v>
      </c>
      <c r="K206" s="25">
        <f t="shared" si="7"/>
        <v>4.1069600000000008</v>
      </c>
      <c r="L206" s="46">
        <v>7.6120000000000001</v>
      </c>
      <c r="M206" s="54"/>
      <c r="N206" s="28">
        <f>L206*1.1</f>
        <v>8.3732000000000006</v>
      </c>
      <c r="O206" s="14">
        <f t="shared" si="8"/>
        <v>10.885160000000001</v>
      </c>
      <c r="P206" s="8"/>
      <c r="Q206" s="10"/>
      <c r="R206" s="10"/>
      <c r="S206" s="8"/>
      <c r="T206" s="8"/>
      <c r="U206" s="8"/>
      <c r="V206" s="8"/>
    </row>
    <row r="207" spans="1:22" ht="15.75" customHeight="1" x14ac:dyDescent="0.3">
      <c r="A207" s="31" t="s">
        <v>239</v>
      </c>
      <c r="B207" s="18">
        <v>125</v>
      </c>
      <c r="C207" s="18">
        <v>5</v>
      </c>
      <c r="D207" s="41">
        <v>1.3759999999999999</v>
      </c>
      <c r="E207" s="54"/>
      <c r="F207" s="49">
        <f>D207*1.2</f>
        <v>1.6511999999999998</v>
      </c>
      <c r="G207" s="16">
        <f t="shared" si="6"/>
        <v>2.1465599999999996</v>
      </c>
      <c r="H207" s="41">
        <v>3.512</v>
      </c>
      <c r="I207" s="54"/>
      <c r="J207" s="52">
        <f>H207*1.1</f>
        <v>3.8632000000000004</v>
      </c>
      <c r="K207" s="25">
        <f t="shared" si="7"/>
        <v>5.0221600000000004</v>
      </c>
      <c r="L207" s="46">
        <v>9.3070000000000004</v>
      </c>
      <c r="M207" s="54"/>
      <c r="N207" s="28">
        <f>L207*1.1</f>
        <v>10.237700000000002</v>
      </c>
      <c r="O207" s="14">
        <f t="shared" si="8"/>
        <v>13.309010000000002</v>
      </c>
      <c r="P207" s="8"/>
      <c r="Q207" s="10"/>
      <c r="R207" s="10"/>
      <c r="S207" s="8"/>
      <c r="T207" s="8"/>
      <c r="U207" s="8"/>
      <c r="V207" s="8"/>
    </row>
    <row r="208" spans="1:22" ht="15.75" customHeight="1" x14ac:dyDescent="0.3">
      <c r="A208" s="31" t="s">
        <v>240</v>
      </c>
      <c r="B208" s="18">
        <v>125</v>
      </c>
      <c r="C208" s="18">
        <v>5.34</v>
      </c>
      <c r="D208" s="41">
        <v>1.472</v>
      </c>
      <c r="E208" s="54"/>
      <c r="F208" s="49">
        <f>D208*1.2</f>
        <v>1.7664</v>
      </c>
      <c r="G208" s="16">
        <f t="shared" si="6"/>
        <v>2.2963200000000001</v>
      </c>
      <c r="H208" s="41">
        <v>3.8410000000000002</v>
      </c>
      <c r="I208" s="54"/>
      <c r="J208" s="52">
        <f>H208*1.1</f>
        <v>4.2251000000000003</v>
      </c>
      <c r="K208" s="25">
        <f t="shared" si="7"/>
        <v>5.492630000000001</v>
      </c>
      <c r="L208" s="46">
        <v>10.180999999999999</v>
      </c>
      <c r="M208" s="54"/>
      <c r="N208" s="28">
        <f>L208*1.1</f>
        <v>11.1991</v>
      </c>
      <c r="O208" s="14">
        <f t="shared" si="8"/>
        <v>14.55883</v>
      </c>
      <c r="P208" s="8"/>
      <c r="Q208" s="10"/>
      <c r="R208" s="10"/>
      <c r="S208" s="8"/>
      <c r="T208" s="8"/>
      <c r="U208" s="8"/>
      <c r="V208" s="8"/>
    </row>
    <row r="209" spans="1:22" ht="15.75" customHeight="1" x14ac:dyDescent="0.3">
      <c r="A209" s="31" t="s">
        <v>241</v>
      </c>
      <c r="B209" s="18">
        <v>125</v>
      </c>
      <c r="C209" s="18">
        <v>6</v>
      </c>
      <c r="D209" s="41">
        <v>1.8480000000000001</v>
      </c>
      <c r="E209" s="54"/>
      <c r="F209" s="49">
        <f>D209*1.2</f>
        <v>2.2176</v>
      </c>
      <c r="G209" s="16">
        <f t="shared" si="6"/>
        <v>2.8828800000000001</v>
      </c>
      <c r="H209" s="41">
        <v>4.2640000000000002</v>
      </c>
      <c r="I209" s="54"/>
      <c r="J209" s="52">
        <f>H209*1.1</f>
        <v>4.6904000000000003</v>
      </c>
      <c r="K209" s="25">
        <f t="shared" si="7"/>
        <v>6.0975200000000003</v>
      </c>
      <c r="L209" s="46">
        <v>12.135999999999999</v>
      </c>
      <c r="M209" s="54"/>
      <c r="N209" s="28">
        <f>L209*1.1</f>
        <v>13.349600000000001</v>
      </c>
      <c r="O209" s="14">
        <f t="shared" si="8"/>
        <v>17.354480000000002</v>
      </c>
      <c r="P209" s="8"/>
      <c r="Q209" s="10"/>
      <c r="R209" s="10"/>
      <c r="S209" s="8"/>
      <c r="T209" s="8"/>
      <c r="U209" s="8"/>
      <c r="V209" s="8"/>
    </row>
    <row r="210" spans="1:22" ht="15.75" customHeight="1" x14ac:dyDescent="0.3">
      <c r="A210" s="31" t="s">
        <v>242</v>
      </c>
      <c r="B210" s="18">
        <v>126.37</v>
      </c>
      <c r="C210" s="18">
        <v>5.34</v>
      </c>
      <c r="D210" s="41">
        <v>1.488</v>
      </c>
      <c r="E210" s="54"/>
      <c r="F210" s="49">
        <f>D210*1.2</f>
        <v>1.7855999999999999</v>
      </c>
      <c r="G210" s="16">
        <f t="shared" si="6"/>
        <v>2.3212799999999998</v>
      </c>
      <c r="H210" s="41">
        <v>3.8929999999999998</v>
      </c>
      <c r="I210" s="54"/>
      <c r="J210" s="52">
        <f>H210*1.1</f>
        <v>4.2823000000000002</v>
      </c>
      <c r="K210" s="25">
        <f t="shared" si="7"/>
        <v>5.5669900000000005</v>
      </c>
      <c r="L210" s="46">
        <v>10.294</v>
      </c>
      <c r="M210" s="54"/>
      <c r="N210" s="28">
        <f>L210*1.1</f>
        <v>11.323400000000001</v>
      </c>
      <c r="O210" s="14">
        <f t="shared" si="8"/>
        <v>14.720420000000003</v>
      </c>
      <c r="P210" s="8"/>
      <c r="Q210" s="10"/>
      <c r="R210" s="10"/>
      <c r="S210" s="8"/>
      <c r="T210" s="8"/>
      <c r="U210" s="8"/>
      <c r="V210" s="8"/>
    </row>
    <row r="211" spans="1:22" ht="15.75" customHeight="1" x14ac:dyDescent="0.3">
      <c r="A211" s="31" t="s">
        <v>243</v>
      </c>
      <c r="B211" s="18">
        <v>126.37</v>
      </c>
      <c r="C211" s="18">
        <v>7</v>
      </c>
      <c r="D211" s="41">
        <v>2.552</v>
      </c>
      <c r="E211" s="54"/>
      <c r="F211" s="49">
        <f>D211*1.2</f>
        <v>3.0623999999999998</v>
      </c>
      <c r="G211" s="16">
        <f t="shared" si="6"/>
        <v>3.9811199999999998</v>
      </c>
      <c r="H211" s="41">
        <v>6.2279999999999998</v>
      </c>
      <c r="I211" s="54"/>
      <c r="J211" s="52">
        <f>H211*1.1</f>
        <v>6.8508000000000004</v>
      </c>
      <c r="K211" s="25">
        <f t="shared" si="7"/>
        <v>8.9060400000000008</v>
      </c>
      <c r="L211" s="46">
        <v>17.387</v>
      </c>
      <c r="M211" s="54"/>
      <c r="N211" s="28">
        <f>L211*1.1</f>
        <v>19.125700000000002</v>
      </c>
      <c r="O211" s="14">
        <f t="shared" si="8"/>
        <v>24.863410000000002</v>
      </c>
      <c r="P211" s="8"/>
      <c r="Q211" s="10"/>
      <c r="R211" s="10"/>
      <c r="S211" s="8"/>
      <c r="T211" s="8"/>
      <c r="U211" s="8"/>
      <c r="V211" s="8"/>
    </row>
    <row r="212" spans="1:22" ht="15.75" customHeight="1" x14ac:dyDescent="0.3">
      <c r="A212" s="31" t="s">
        <v>244</v>
      </c>
      <c r="B212" s="18">
        <v>126.6</v>
      </c>
      <c r="C212" s="18">
        <v>3.53</v>
      </c>
      <c r="D212" s="41">
        <v>1.0329999999999999</v>
      </c>
      <c r="E212" s="54"/>
      <c r="F212" s="49">
        <f>D212*1.2</f>
        <v>1.2395999999999998</v>
      </c>
      <c r="G212" s="16">
        <f t="shared" si="6"/>
        <v>1.6114799999999998</v>
      </c>
      <c r="H212" s="41">
        <v>2.7210000000000001</v>
      </c>
      <c r="I212" s="54"/>
      <c r="J212" s="52">
        <f>H212*1.1</f>
        <v>2.9931000000000005</v>
      </c>
      <c r="K212" s="25">
        <f t="shared" si="7"/>
        <v>3.8910300000000007</v>
      </c>
      <c r="L212" s="46">
        <v>7.2140000000000004</v>
      </c>
      <c r="M212" s="54"/>
      <c r="N212" s="28">
        <f>L212*1.1</f>
        <v>7.9354000000000013</v>
      </c>
      <c r="O212" s="14">
        <f t="shared" si="8"/>
        <v>10.316020000000002</v>
      </c>
      <c r="P212" s="8"/>
      <c r="Q212" s="10"/>
      <c r="R212" s="10"/>
      <c r="S212" s="8"/>
      <c r="T212" s="8"/>
      <c r="U212" s="8"/>
      <c r="V212" s="8"/>
    </row>
    <row r="213" spans="1:22" ht="15.75" customHeight="1" x14ac:dyDescent="0.3">
      <c r="A213" s="32" t="s">
        <v>245</v>
      </c>
      <c r="B213" s="19">
        <v>127</v>
      </c>
      <c r="C213" s="19">
        <v>3</v>
      </c>
      <c r="E213" s="54"/>
      <c r="F213" s="49">
        <v>1.2130000000000001</v>
      </c>
      <c r="G213" s="16">
        <f t="shared" si="6"/>
        <v>1.5769000000000002</v>
      </c>
      <c r="I213" s="54"/>
      <c r="J213" s="52">
        <v>2.27</v>
      </c>
      <c r="K213" s="25">
        <f t="shared" si="7"/>
        <v>2.9510000000000001</v>
      </c>
      <c r="M213" s="54"/>
      <c r="N213" s="28">
        <v>5.97</v>
      </c>
      <c r="O213" s="14">
        <f t="shared" si="8"/>
        <v>7.7610000000000001</v>
      </c>
      <c r="P213" s="8"/>
      <c r="Q213" s="10"/>
      <c r="R213" s="10"/>
      <c r="S213" s="8"/>
      <c r="T213" s="8"/>
      <c r="U213" s="8"/>
      <c r="V213" s="8"/>
    </row>
    <row r="214" spans="1:22" ht="15.75" customHeight="1" x14ac:dyDescent="0.3">
      <c r="A214" s="32" t="s">
        <v>246</v>
      </c>
      <c r="B214" s="19">
        <v>127</v>
      </c>
      <c r="C214" s="19">
        <v>4</v>
      </c>
      <c r="E214" s="54"/>
      <c r="F214" s="49">
        <v>1.2869999999999999</v>
      </c>
      <c r="G214" s="16">
        <f t="shared" si="6"/>
        <v>1.6731</v>
      </c>
      <c r="I214" s="54"/>
      <c r="J214" s="52">
        <v>3.18</v>
      </c>
      <c r="K214" s="25">
        <f t="shared" si="7"/>
        <v>4.1340000000000003</v>
      </c>
      <c r="M214" s="54"/>
      <c r="N214" s="28">
        <v>8.43</v>
      </c>
      <c r="O214" s="14">
        <f t="shared" si="8"/>
        <v>10.959</v>
      </c>
      <c r="P214" s="10"/>
      <c r="Q214" s="10"/>
      <c r="R214" s="10"/>
      <c r="S214" s="8"/>
      <c r="T214" s="8"/>
      <c r="U214" s="8"/>
      <c r="V214" s="8"/>
    </row>
    <row r="215" spans="1:22" ht="15.75" customHeight="1" x14ac:dyDescent="0.3">
      <c r="A215" s="32" t="s">
        <v>247</v>
      </c>
      <c r="B215" s="19">
        <v>127</v>
      </c>
      <c r="C215" s="19">
        <v>5</v>
      </c>
      <c r="E215" s="54"/>
      <c r="F215" s="49">
        <v>1.6579999999999999</v>
      </c>
      <c r="G215" s="16">
        <f t="shared" si="6"/>
        <v>2.1553999999999998</v>
      </c>
      <c r="I215" s="54"/>
      <c r="J215" s="52">
        <v>3.88</v>
      </c>
      <c r="K215" s="25">
        <f t="shared" si="7"/>
        <v>5.0439999999999996</v>
      </c>
      <c r="M215" s="54"/>
      <c r="N215" s="28">
        <v>10.28</v>
      </c>
      <c r="O215" s="14">
        <f t="shared" si="8"/>
        <v>13.363999999999999</v>
      </c>
      <c r="P215" s="10"/>
      <c r="Q215" s="10"/>
      <c r="R215" s="10"/>
      <c r="S215" s="8"/>
      <c r="T215" s="8"/>
      <c r="U215" s="8"/>
      <c r="V215" s="8"/>
    </row>
    <row r="216" spans="1:22" ht="15.75" customHeight="1" x14ac:dyDescent="0.3">
      <c r="A216" s="32" t="s">
        <v>248</v>
      </c>
      <c r="B216" s="19">
        <v>127</v>
      </c>
      <c r="C216" s="19">
        <v>6</v>
      </c>
      <c r="E216" s="54"/>
      <c r="F216" s="49">
        <v>2.2269999999999999</v>
      </c>
      <c r="G216" s="16">
        <f t="shared" ref="G216:G279" si="9">F216*1.3</f>
        <v>2.8950999999999998</v>
      </c>
      <c r="I216" s="54"/>
      <c r="J216" s="52">
        <v>4.71</v>
      </c>
      <c r="K216" s="25">
        <f t="shared" ref="K216:K279" si="10">J216*1.3</f>
        <v>6.1230000000000002</v>
      </c>
      <c r="M216" s="54"/>
      <c r="N216" s="28">
        <v>13.38</v>
      </c>
      <c r="O216" s="14">
        <f t="shared" ref="O216:O279" si="11">N216*1.3</f>
        <v>17.394000000000002</v>
      </c>
      <c r="P216" s="10"/>
      <c r="Q216" s="10"/>
      <c r="R216" s="10"/>
      <c r="S216" s="8"/>
      <c r="T216" s="8"/>
      <c r="U216" s="8"/>
      <c r="V216" s="8"/>
    </row>
    <row r="217" spans="1:22" ht="15.75" customHeight="1" x14ac:dyDescent="0.3">
      <c r="A217" s="32" t="s">
        <v>249</v>
      </c>
      <c r="B217" s="19">
        <v>127.5</v>
      </c>
      <c r="C217" s="19">
        <v>3</v>
      </c>
      <c r="E217" s="54"/>
      <c r="F217" s="49">
        <v>1.222</v>
      </c>
      <c r="G217" s="16">
        <f t="shared" si="9"/>
        <v>1.5886</v>
      </c>
      <c r="I217" s="54"/>
      <c r="J217" s="52">
        <v>2.29</v>
      </c>
      <c r="K217" s="25">
        <f t="shared" si="10"/>
        <v>2.9770000000000003</v>
      </c>
      <c r="M217" s="54"/>
      <c r="N217" s="28">
        <v>6.01</v>
      </c>
      <c r="O217" s="14">
        <f t="shared" si="11"/>
        <v>7.8129999999999997</v>
      </c>
      <c r="P217" s="10"/>
      <c r="Q217" s="10"/>
      <c r="R217" s="10"/>
      <c r="S217" s="8"/>
      <c r="T217" s="8"/>
      <c r="U217" s="8"/>
      <c r="V217" s="8"/>
    </row>
    <row r="218" spans="1:22" ht="15.75" customHeight="1" x14ac:dyDescent="0.3">
      <c r="A218" s="32" t="s">
        <v>250</v>
      </c>
      <c r="B218" s="19">
        <v>127.5</v>
      </c>
      <c r="C218" s="19">
        <v>4</v>
      </c>
      <c r="E218" s="54"/>
      <c r="F218" s="49">
        <v>1.2889999999999999</v>
      </c>
      <c r="G218" s="16">
        <f t="shared" si="9"/>
        <v>1.6757</v>
      </c>
      <c r="I218" s="54"/>
      <c r="J218" s="52">
        <v>3.21</v>
      </c>
      <c r="K218" s="25">
        <f t="shared" si="10"/>
        <v>4.173</v>
      </c>
      <c r="M218" s="54"/>
      <c r="N218" s="28">
        <v>8.49</v>
      </c>
      <c r="O218" s="14">
        <f t="shared" si="11"/>
        <v>11.037000000000001</v>
      </c>
      <c r="P218" s="10"/>
      <c r="Q218" s="10"/>
      <c r="R218" s="10"/>
      <c r="S218" s="8"/>
      <c r="T218" s="8"/>
      <c r="U218" s="8"/>
      <c r="V218" s="8"/>
    </row>
    <row r="219" spans="1:22" ht="15.75" customHeight="1" x14ac:dyDescent="0.3">
      <c r="A219" s="32" t="s">
        <v>251</v>
      </c>
      <c r="B219" s="19">
        <v>127.5</v>
      </c>
      <c r="C219" s="19">
        <v>5</v>
      </c>
      <c r="E219" s="54"/>
      <c r="F219" s="49">
        <v>1.665</v>
      </c>
      <c r="G219" s="16">
        <f t="shared" si="9"/>
        <v>2.1645000000000003</v>
      </c>
      <c r="I219" s="54"/>
      <c r="J219" s="52">
        <v>3.91</v>
      </c>
      <c r="K219" s="25">
        <f t="shared" si="10"/>
        <v>5.0830000000000002</v>
      </c>
      <c r="M219" s="54"/>
      <c r="N219" s="28">
        <v>10.32</v>
      </c>
      <c r="O219" s="14">
        <f t="shared" si="11"/>
        <v>13.416</v>
      </c>
      <c r="P219" s="10"/>
      <c r="Q219" s="10"/>
      <c r="R219" s="10"/>
      <c r="S219" s="8"/>
      <c r="T219" s="8"/>
      <c r="U219" s="8"/>
      <c r="V219" s="8"/>
    </row>
    <row r="220" spans="1:22" ht="15.75" customHeight="1" x14ac:dyDescent="0.3">
      <c r="A220" s="32" t="s">
        <v>252</v>
      </c>
      <c r="B220" s="19">
        <v>127.5</v>
      </c>
      <c r="C220" s="19">
        <v>6</v>
      </c>
      <c r="E220" s="54"/>
      <c r="F220" s="49">
        <v>2.2360000000000002</v>
      </c>
      <c r="G220" s="16">
        <f t="shared" si="9"/>
        <v>2.9068000000000005</v>
      </c>
      <c r="I220" s="54"/>
      <c r="J220" s="52">
        <v>4.74</v>
      </c>
      <c r="K220" s="25">
        <f t="shared" si="10"/>
        <v>6.1620000000000008</v>
      </c>
      <c r="M220" s="54"/>
      <c r="N220" s="28">
        <v>13.41</v>
      </c>
      <c r="O220" s="14">
        <f t="shared" si="11"/>
        <v>17.433</v>
      </c>
      <c r="P220" s="10"/>
      <c r="Q220" s="10"/>
      <c r="R220" s="10"/>
      <c r="S220" s="8"/>
      <c r="T220" s="8"/>
      <c r="U220" s="8"/>
      <c r="V220" s="8"/>
    </row>
    <row r="221" spans="1:22" ht="15.75" customHeight="1" x14ac:dyDescent="0.3">
      <c r="A221" s="32" t="s">
        <v>253</v>
      </c>
      <c r="B221" s="19">
        <v>128</v>
      </c>
      <c r="C221" s="19">
        <v>3</v>
      </c>
      <c r="E221" s="54"/>
      <c r="F221" s="49">
        <v>1.2150000000000001</v>
      </c>
      <c r="G221" s="16">
        <f t="shared" si="9"/>
        <v>1.5795000000000001</v>
      </c>
      <c r="I221" s="54"/>
      <c r="J221" s="52">
        <v>2.31</v>
      </c>
      <c r="K221" s="25">
        <f t="shared" si="10"/>
        <v>3.0030000000000001</v>
      </c>
      <c r="M221" s="54"/>
      <c r="N221" s="28">
        <v>6.04</v>
      </c>
      <c r="O221" s="14">
        <f t="shared" si="11"/>
        <v>7.8520000000000003</v>
      </c>
      <c r="P221" s="10"/>
      <c r="Q221" s="10"/>
      <c r="R221" s="10"/>
      <c r="S221" s="8"/>
      <c r="T221" s="8"/>
      <c r="U221" s="8"/>
      <c r="V221" s="8"/>
    </row>
    <row r="222" spans="1:22" ht="15.75" customHeight="1" x14ac:dyDescent="0.3">
      <c r="A222" s="32" t="s">
        <v>254</v>
      </c>
      <c r="B222" s="19">
        <v>128</v>
      </c>
      <c r="C222" s="19">
        <v>4</v>
      </c>
      <c r="E222" s="54"/>
      <c r="F222" s="49">
        <v>1.29</v>
      </c>
      <c r="G222" s="16">
        <f t="shared" si="9"/>
        <v>1.677</v>
      </c>
      <c r="I222" s="54"/>
      <c r="J222" s="52">
        <v>3.22</v>
      </c>
      <c r="K222" s="25">
        <f t="shared" si="10"/>
        <v>4.1860000000000008</v>
      </c>
      <c r="M222" s="54"/>
      <c r="N222" s="28">
        <v>8.5500000000000007</v>
      </c>
      <c r="O222" s="14">
        <f t="shared" si="11"/>
        <v>11.115000000000002</v>
      </c>
      <c r="P222" s="10"/>
      <c r="Q222" s="10"/>
      <c r="R222" s="10"/>
      <c r="S222" s="8"/>
      <c r="T222" s="8"/>
      <c r="U222" s="8"/>
      <c r="V222" s="8"/>
    </row>
    <row r="223" spans="1:22" ht="15.75" customHeight="1" x14ac:dyDescent="0.3">
      <c r="A223" s="32" t="s">
        <v>255</v>
      </c>
      <c r="B223" s="19">
        <v>128</v>
      </c>
      <c r="C223" s="19">
        <v>5</v>
      </c>
      <c r="E223" s="54"/>
      <c r="F223" s="49">
        <v>1.673</v>
      </c>
      <c r="G223" s="16">
        <f t="shared" si="9"/>
        <v>2.1749000000000001</v>
      </c>
      <c r="I223" s="54"/>
      <c r="J223" s="52">
        <v>3.92</v>
      </c>
      <c r="K223" s="25">
        <f t="shared" si="10"/>
        <v>5.0960000000000001</v>
      </c>
      <c r="M223" s="54"/>
      <c r="N223" s="28">
        <v>1.04</v>
      </c>
      <c r="O223" s="14">
        <f t="shared" si="11"/>
        <v>1.3520000000000001</v>
      </c>
      <c r="P223" s="10"/>
      <c r="Q223" s="10"/>
      <c r="R223" s="10"/>
      <c r="S223" s="8"/>
      <c r="T223" s="8"/>
      <c r="U223" s="8"/>
      <c r="V223" s="8"/>
    </row>
    <row r="224" spans="1:22" ht="15.75" customHeight="1" x14ac:dyDescent="0.3">
      <c r="A224" s="32" t="s">
        <v>256</v>
      </c>
      <c r="B224" s="19">
        <v>128</v>
      </c>
      <c r="C224" s="19">
        <v>6</v>
      </c>
      <c r="E224" s="54"/>
      <c r="F224" s="49">
        <v>2.2450000000000001</v>
      </c>
      <c r="G224" s="16">
        <f t="shared" si="9"/>
        <v>2.9185000000000003</v>
      </c>
      <c r="I224" s="54"/>
      <c r="J224" s="52">
        <v>4.76</v>
      </c>
      <c r="K224" s="25">
        <f t="shared" si="10"/>
        <v>6.1879999999999997</v>
      </c>
      <c r="M224" s="54"/>
      <c r="N224" s="28">
        <v>13.5</v>
      </c>
      <c r="O224" s="14">
        <f t="shared" si="11"/>
        <v>17.55</v>
      </c>
      <c r="P224" s="10"/>
      <c r="Q224" s="10"/>
      <c r="R224" s="10"/>
      <c r="S224" s="8"/>
      <c r="T224" s="8"/>
      <c r="U224" s="8"/>
      <c r="V224" s="8"/>
    </row>
    <row r="225" spans="1:22" ht="15.75" customHeight="1" x14ac:dyDescent="0.3">
      <c r="A225" s="31" t="s">
        <v>257</v>
      </c>
      <c r="B225" s="18">
        <v>128.6</v>
      </c>
      <c r="C225" s="18">
        <v>5.34</v>
      </c>
      <c r="D225" s="41">
        <v>1.52</v>
      </c>
      <c r="E225" s="54"/>
      <c r="F225" s="49">
        <f>D225*1.2</f>
        <v>1.8239999999999998</v>
      </c>
      <c r="G225" s="16">
        <f t="shared" si="9"/>
        <v>2.3712</v>
      </c>
      <c r="H225" s="41">
        <v>3.9529999999999998</v>
      </c>
      <c r="I225" s="54"/>
      <c r="J225" s="52">
        <f>H225*1.1</f>
        <v>4.3483000000000001</v>
      </c>
      <c r="K225" s="25">
        <f t="shared" si="10"/>
        <v>5.6527900000000004</v>
      </c>
      <c r="L225" s="46">
        <v>10.467000000000001</v>
      </c>
      <c r="M225" s="54"/>
      <c r="N225" s="28">
        <f>L225*1.1</f>
        <v>11.513700000000002</v>
      </c>
      <c r="O225" s="14">
        <f t="shared" si="11"/>
        <v>14.967810000000004</v>
      </c>
      <c r="P225" s="10"/>
      <c r="Q225" s="10"/>
      <c r="R225" s="10"/>
      <c r="S225" s="8"/>
      <c r="T225" s="8"/>
      <c r="U225" s="8"/>
      <c r="V225" s="8"/>
    </row>
    <row r="226" spans="1:22" ht="15.75" customHeight="1" x14ac:dyDescent="0.3">
      <c r="A226" s="31" t="s">
        <v>258</v>
      </c>
      <c r="B226" s="18">
        <v>129.54</v>
      </c>
      <c r="C226" s="18">
        <v>5.34</v>
      </c>
      <c r="D226" s="41">
        <v>1.536</v>
      </c>
      <c r="E226" s="54"/>
      <c r="F226" s="49">
        <f>D226*1.2</f>
        <v>1.8431999999999999</v>
      </c>
      <c r="G226" s="16">
        <f t="shared" si="9"/>
        <v>2.3961600000000001</v>
      </c>
      <c r="H226" s="41">
        <v>3.996</v>
      </c>
      <c r="I226" s="54"/>
      <c r="J226" s="52">
        <f>H226*1.1</f>
        <v>4.3956</v>
      </c>
      <c r="K226" s="25">
        <f t="shared" si="10"/>
        <v>5.7142800000000005</v>
      </c>
      <c r="L226" s="46">
        <v>10.726000000000001</v>
      </c>
      <c r="M226" s="54"/>
      <c r="N226" s="28">
        <f>L226*1.1</f>
        <v>11.798600000000002</v>
      </c>
      <c r="O226" s="14">
        <f t="shared" si="11"/>
        <v>15.338180000000003</v>
      </c>
      <c r="P226" s="10"/>
      <c r="Q226" s="10"/>
      <c r="R226" s="10"/>
      <c r="S226" s="8"/>
      <c r="T226" s="8"/>
      <c r="U226" s="8"/>
      <c r="V226" s="8"/>
    </row>
    <row r="227" spans="1:22" ht="15.75" customHeight="1" x14ac:dyDescent="0.3">
      <c r="A227" s="31" t="s">
        <v>259</v>
      </c>
      <c r="B227" s="18">
        <v>129.54</v>
      </c>
      <c r="C227" s="18">
        <v>7</v>
      </c>
      <c r="D227" s="41">
        <v>2.6080000000000001</v>
      </c>
      <c r="E227" s="54"/>
      <c r="F227" s="49">
        <f>D227*1.2</f>
        <v>3.1295999999999999</v>
      </c>
      <c r="G227" s="16">
        <f t="shared" si="9"/>
        <v>4.0684800000000001</v>
      </c>
      <c r="H227" s="41">
        <v>6.3659999999999997</v>
      </c>
      <c r="I227" s="54"/>
      <c r="J227" s="52">
        <f>H227*1.1</f>
        <v>7.0026000000000002</v>
      </c>
      <c r="K227" s="25">
        <f t="shared" si="10"/>
        <v>9.1033800000000014</v>
      </c>
      <c r="L227" s="46">
        <v>17.861999999999998</v>
      </c>
      <c r="M227" s="54"/>
      <c r="N227" s="28">
        <f>L227*1.1</f>
        <v>19.648199999999999</v>
      </c>
      <c r="O227" s="14">
        <f t="shared" si="11"/>
        <v>25.542660000000001</v>
      </c>
      <c r="P227" s="10"/>
      <c r="Q227" s="10"/>
      <c r="R227" s="10"/>
      <c r="S227" s="8"/>
      <c r="T227" s="8"/>
      <c r="U227" s="8"/>
      <c r="V227" s="8"/>
    </row>
    <row r="228" spans="1:22" ht="15.75" customHeight="1" x14ac:dyDescent="0.3">
      <c r="A228" s="31" t="s">
        <v>260</v>
      </c>
      <c r="B228" s="18">
        <v>129.80000000000001</v>
      </c>
      <c r="C228" s="18">
        <v>3.53</v>
      </c>
      <c r="D228" s="41">
        <v>1.0366</v>
      </c>
      <c r="E228" s="54"/>
      <c r="F228" s="49">
        <f>D228*1.2</f>
        <v>1.2439199999999999</v>
      </c>
      <c r="G228" s="16">
        <f t="shared" si="9"/>
        <v>1.6170959999999999</v>
      </c>
      <c r="H228" s="41">
        <v>2.7650000000000001</v>
      </c>
      <c r="I228" s="54"/>
      <c r="J228" s="52">
        <f>H228*1.1</f>
        <v>3.0415000000000005</v>
      </c>
      <c r="K228" s="25">
        <f t="shared" si="10"/>
        <v>3.9539500000000007</v>
      </c>
      <c r="L228" s="46">
        <v>7.327</v>
      </c>
      <c r="M228" s="54"/>
      <c r="N228" s="28">
        <f>L228*1.1</f>
        <v>8.0597000000000012</v>
      </c>
      <c r="O228" s="14">
        <f t="shared" si="11"/>
        <v>10.477610000000002</v>
      </c>
      <c r="P228" s="10"/>
      <c r="Q228" s="10"/>
      <c r="R228" s="10"/>
      <c r="S228" s="8"/>
      <c r="T228" s="8"/>
      <c r="U228" s="8"/>
      <c r="V228" s="8"/>
    </row>
    <row r="229" spans="1:22" ht="15.75" customHeight="1" x14ac:dyDescent="0.3">
      <c r="A229" s="31" t="s">
        <v>261</v>
      </c>
      <c r="B229" s="18">
        <v>130</v>
      </c>
      <c r="C229" s="18">
        <v>3</v>
      </c>
      <c r="D229" s="41">
        <v>1.0009999999999999</v>
      </c>
      <c r="E229" s="54"/>
      <c r="F229" s="49">
        <f>D229*1.2</f>
        <v>1.2011999999999998</v>
      </c>
      <c r="G229" s="16">
        <f t="shared" si="9"/>
        <v>1.5615599999999998</v>
      </c>
      <c r="H229" s="41">
        <v>2.1800000000000002</v>
      </c>
      <c r="I229" s="54"/>
      <c r="J229" s="52">
        <f>H229*1.1</f>
        <v>2.3980000000000006</v>
      </c>
      <c r="K229" s="25">
        <f t="shared" si="10"/>
        <v>3.1174000000000008</v>
      </c>
      <c r="L229" s="46">
        <v>5.7779999999999996</v>
      </c>
      <c r="M229" s="54"/>
      <c r="N229" s="28">
        <f>L229*1.1</f>
        <v>6.3558000000000003</v>
      </c>
      <c r="O229" s="14">
        <f t="shared" si="11"/>
        <v>8.2625400000000013</v>
      </c>
      <c r="P229" s="10"/>
      <c r="Q229" s="10"/>
      <c r="R229" s="10"/>
      <c r="S229" s="8"/>
      <c r="T229" s="8"/>
      <c r="U229" s="8"/>
      <c r="V229" s="8"/>
    </row>
    <row r="230" spans="1:22" ht="15.75" customHeight="1" x14ac:dyDescent="0.3">
      <c r="A230" s="31" t="s">
        <v>262</v>
      </c>
      <c r="B230" s="18">
        <v>130</v>
      </c>
      <c r="C230" s="18">
        <v>4</v>
      </c>
      <c r="D230" s="41">
        <v>1.0774999999999999</v>
      </c>
      <c r="E230" s="54"/>
      <c r="F230" s="49">
        <f>D230*1.2</f>
        <v>1.2929999999999999</v>
      </c>
      <c r="G230" s="16">
        <f t="shared" si="9"/>
        <v>1.6809000000000001</v>
      </c>
      <c r="H230" s="41">
        <v>3.036</v>
      </c>
      <c r="I230" s="54"/>
      <c r="J230" s="52">
        <f>H230*1.1</f>
        <v>3.3396000000000003</v>
      </c>
      <c r="K230" s="25">
        <f t="shared" si="10"/>
        <v>4.3414800000000007</v>
      </c>
      <c r="L230" s="46">
        <v>8.0359999999999996</v>
      </c>
      <c r="M230" s="54"/>
      <c r="N230" s="28">
        <f>L230*1.1</f>
        <v>8.8396000000000008</v>
      </c>
      <c r="O230" s="14">
        <f t="shared" si="11"/>
        <v>11.491480000000001</v>
      </c>
      <c r="P230" s="10"/>
      <c r="Q230" s="10"/>
      <c r="R230" s="10"/>
      <c r="S230" s="8"/>
      <c r="T230" s="8"/>
      <c r="U230" s="8"/>
      <c r="V230" s="8"/>
    </row>
    <row r="231" spans="1:22" ht="15.75" customHeight="1" x14ac:dyDescent="0.3">
      <c r="A231" s="31" t="s">
        <v>263</v>
      </c>
      <c r="B231" s="18">
        <v>130</v>
      </c>
      <c r="C231" s="18">
        <v>5</v>
      </c>
      <c r="D231" s="41">
        <v>1.44</v>
      </c>
      <c r="E231" s="54"/>
      <c r="F231" s="49">
        <f>D231*1.2</f>
        <v>1.728</v>
      </c>
      <c r="G231" s="16">
        <f t="shared" si="9"/>
        <v>2.2464</v>
      </c>
      <c r="H231" s="41">
        <v>3.6680000000000001</v>
      </c>
      <c r="I231" s="54"/>
      <c r="J231" s="52">
        <f>H231*1.1</f>
        <v>4.0348000000000006</v>
      </c>
      <c r="K231" s="25">
        <f t="shared" si="10"/>
        <v>5.2452400000000008</v>
      </c>
      <c r="L231" s="46">
        <v>9.7050000000000001</v>
      </c>
      <c r="M231" s="54"/>
      <c r="N231" s="28">
        <f>L231*1.1</f>
        <v>10.675500000000001</v>
      </c>
      <c r="O231" s="14">
        <f t="shared" si="11"/>
        <v>13.878150000000002</v>
      </c>
      <c r="P231" s="10"/>
      <c r="Q231" s="10"/>
      <c r="R231" s="10"/>
      <c r="S231" s="8"/>
      <c r="T231" s="8"/>
      <c r="U231" s="8"/>
      <c r="V231" s="8"/>
    </row>
    <row r="232" spans="1:22" ht="15.75" customHeight="1" x14ac:dyDescent="0.3">
      <c r="A232" s="31" t="s">
        <v>264</v>
      </c>
      <c r="B232" s="18">
        <v>130</v>
      </c>
      <c r="C232" s="18">
        <v>6</v>
      </c>
      <c r="D232" s="41">
        <v>1.92</v>
      </c>
      <c r="E232" s="54"/>
      <c r="F232" s="49">
        <f>D232*1.2</f>
        <v>2.3039999999999998</v>
      </c>
      <c r="G232" s="16">
        <f t="shared" si="9"/>
        <v>2.9952000000000001</v>
      </c>
      <c r="H232" s="41">
        <v>4.4370000000000003</v>
      </c>
      <c r="I232" s="54"/>
      <c r="J232" s="52">
        <f>H232*1.1</f>
        <v>4.8807000000000009</v>
      </c>
      <c r="K232" s="25">
        <f t="shared" si="10"/>
        <v>6.3449100000000014</v>
      </c>
      <c r="L232" s="46">
        <v>12.664</v>
      </c>
      <c r="M232" s="54"/>
      <c r="N232" s="28">
        <f>L232*1.1</f>
        <v>13.930400000000001</v>
      </c>
      <c r="O232" s="14">
        <f t="shared" si="11"/>
        <v>18.10952</v>
      </c>
      <c r="P232" s="10"/>
      <c r="Q232" s="10"/>
      <c r="R232" s="10"/>
      <c r="S232" s="8"/>
      <c r="T232" s="8"/>
      <c r="U232" s="8"/>
      <c r="V232" s="8"/>
    </row>
    <row r="233" spans="1:22" ht="15.75" customHeight="1" x14ac:dyDescent="0.3">
      <c r="A233" s="31" t="s">
        <v>265</v>
      </c>
      <c r="B233" s="18">
        <v>131.80000000000001</v>
      </c>
      <c r="C233" s="18">
        <v>5.34</v>
      </c>
      <c r="D233" s="41">
        <v>1.56</v>
      </c>
      <c r="E233" s="54"/>
      <c r="F233" s="49">
        <f>D233*1.2</f>
        <v>1.8719999999999999</v>
      </c>
      <c r="G233" s="16">
        <f t="shared" si="9"/>
        <v>2.4335999999999998</v>
      </c>
      <c r="H233" s="41">
        <v>4.0830000000000002</v>
      </c>
      <c r="I233" s="54"/>
      <c r="J233" s="52">
        <f>H233*1.1</f>
        <v>4.4913000000000007</v>
      </c>
      <c r="K233" s="25">
        <f t="shared" si="10"/>
        <v>5.8386900000000015</v>
      </c>
      <c r="L233" s="46">
        <v>10.864000000000001</v>
      </c>
      <c r="M233" s="54"/>
      <c r="N233" s="28">
        <f>L233*1.1</f>
        <v>11.950400000000002</v>
      </c>
      <c r="O233" s="14">
        <f t="shared" si="11"/>
        <v>15.535520000000004</v>
      </c>
      <c r="P233" s="10"/>
      <c r="Q233" s="10"/>
      <c r="R233" s="10"/>
      <c r="S233" s="8"/>
      <c r="T233" s="8"/>
      <c r="U233" s="8"/>
      <c r="V233" s="8"/>
    </row>
    <row r="234" spans="1:22" ht="15.75" customHeight="1" x14ac:dyDescent="0.3">
      <c r="A234" s="32" t="s">
        <v>266</v>
      </c>
      <c r="B234" s="19">
        <v>132</v>
      </c>
      <c r="C234" s="19">
        <v>3</v>
      </c>
      <c r="E234" s="54"/>
      <c r="F234" s="49">
        <v>1.2190000000000001</v>
      </c>
      <c r="G234" s="16">
        <f t="shared" si="9"/>
        <v>1.5847000000000002</v>
      </c>
      <c r="I234" s="54"/>
      <c r="J234" s="52">
        <v>2.4300000000000002</v>
      </c>
      <c r="K234" s="25">
        <f t="shared" si="10"/>
        <v>3.1590000000000003</v>
      </c>
      <c r="M234" s="54"/>
      <c r="N234" s="28">
        <v>6.41</v>
      </c>
      <c r="O234" s="14">
        <f t="shared" si="11"/>
        <v>8.3330000000000002</v>
      </c>
      <c r="P234" s="10"/>
      <c r="Q234" s="10"/>
      <c r="R234" s="10"/>
      <c r="S234" s="8"/>
      <c r="T234" s="8"/>
      <c r="U234" s="8"/>
      <c r="V234" s="8"/>
    </row>
    <row r="235" spans="1:22" ht="15.75" customHeight="1" x14ac:dyDescent="0.3">
      <c r="A235" s="32" t="s">
        <v>267</v>
      </c>
      <c r="B235" s="19">
        <v>132</v>
      </c>
      <c r="C235" s="19">
        <v>4</v>
      </c>
      <c r="E235" s="54"/>
      <c r="F235" s="49">
        <v>1.294</v>
      </c>
      <c r="G235" s="16">
        <f t="shared" si="9"/>
        <v>1.6822000000000001</v>
      </c>
      <c r="I235" s="54"/>
      <c r="J235" s="52">
        <v>3.36</v>
      </c>
      <c r="K235" s="25">
        <f t="shared" si="10"/>
        <v>4.3680000000000003</v>
      </c>
      <c r="M235" s="54"/>
      <c r="N235" s="28">
        <v>8.91</v>
      </c>
      <c r="O235" s="14">
        <f t="shared" si="11"/>
        <v>11.583</v>
      </c>
      <c r="P235" s="10"/>
      <c r="Q235" s="10"/>
      <c r="R235" s="10"/>
      <c r="S235" s="8"/>
      <c r="T235" s="8"/>
      <c r="U235" s="8"/>
      <c r="V235" s="8"/>
    </row>
    <row r="236" spans="1:22" ht="15.75" customHeight="1" x14ac:dyDescent="0.3">
      <c r="A236" s="32" t="s">
        <v>268</v>
      </c>
      <c r="B236" s="19">
        <v>132</v>
      </c>
      <c r="C236" s="19">
        <v>5</v>
      </c>
      <c r="E236" s="54"/>
      <c r="F236" s="49">
        <v>1.7370000000000001</v>
      </c>
      <c r="G236" s="16">
        <f t="shared" si="9"/>
        <v>2.2581000000000002</v>
      </c>
      <c r="I236" s="54"/>
      <c r="J236" s="52">
        <v>4.05</v>
      </c>
      <c r="K236" s="25">
        <f t="shared" si="10"/>
        <v>5.2649999999999997</v>
      </c>
      <c r="M236" s="54"/>
      <c r="N236" s="28">
        <v>10.72</v>
      </c>
      <c r="O236" s="14">
        <f t="shared" si="11"/>
        <v>13.936000000000002</v>
      </c>
      <c r="P236" s="10"/>
      <c r="Q236" s="10"/>
      <c r="R236" s="10"/>
      <c r="S236" s="8"/>
      <c r="T236" s="8"/>
      <c r="U236" s="8"/>
      <c r="V236" s="8"/>
    </row>
    <row r="237" spans="1:22" ht="15.75" customHeight="1" x14ac:dyDescent="0.3">
      <c r="A237" s="32" t="s">
        <v>269</v>
      </c>
      <c r="B237" s="19">
        <v>132</v>
      </c>
      <c r="C237" s="19">
        <v>6</v>
      </c>
      <c r="E237" s="54"/>
      <c r="F237" s="49">
        <v>2.3090000000000002</v>
      </c>
      <c r="G237" s="16">
        <f t="shared" si="9"/>
        <v>3.0017000000000005</v>
      </c>
      <c r="I237" s="54"/>
      <c r="J237" s="52">
        <v>4.91</v>
      </c>
      <c r="K237" s="25">
        <f t="shared" si="10"/>
        <v>6.383</v>
      </c>
      <c r="M237" s="54"/>
      <c r="N237" s="28">
        <v>13.96</v>
      </c>
      <c r="O237" s="14">
        <f t="shared" si="11"/>
        <v>18.148000000000003</v>
      </c>
      <c r="P237" s="10"/>
      <c r="Q237" s="10"/>
      <c r="R237" s="10"/>
      <c r="S237" s="8"/>
      <c r="T237" s="8"/>
      <c r="U237" s="8"/>
      <c r="V237" s="8"/>
    </row>
    <row r="238" spans="1:22" ht="15.75" customHeight="1" x14ac:dyDescent="0.3">
      <c r="A238" s="32" t="s">
        <v>270</v>
      </c>
      <c r="B238" s="19">
        <v>132.5</v>
      </c>
      <c r="C238" s="19">
        <v>3</v>
      </c>
      <c r="E238" s="54"/>
      <c r="F238" s="49">
        <v>1.22</v>
      </c>
      <c r="G238" s="16">
        <f t="shared" si="9"/>
        <v>1.5860000000000001</v>
      </c>
      <c r="I238" s="54"/>
      <c r="J238" s="52">
        <v>2.4500000000000002</v>
      </c>
      <c r="K238" s="25">
        <f t="shared" si="10"/>
        <v>3.1850000000000005</v>
      </c>
      <c r="M238" s="54"/>
      <c r="N238" s="28">
        <v>6.44</v>
      </c>
      <c r="O238" s="14">
        <f t="shared" si="11"/>
        <v>8.3720000000000017</v>
      </c>
      <c r="P238" s="10"/>
      <c r="Q238" s="10"/>
      <c r="R238" s="10"/>
      <c r="S238" s="8"/>
      <c r="T238" s="8"/>
      <c r="U238" s="8"/>
      <c r="V238" s="8"/>
    </row>
    <row r="239" spans="1:22" ht="15.75" customHeight="1" x14ac:dyDescent="0.3">
      <c r="A239" s="32" t="s">
        <v>271</v>
      </c>
      <c r="B239" s="19">
        <v>132.5</v>
      </c>
      <c r="C239" s="19">
        <v>4</v>
      </c>
      <c r="E239" s="54"/>
      <c r="F239" s="49">
        <v>1.2949999999999999</v>
      </c>
      <c r="G239" s="16">
        <f t="shared" si="9"/>
        <v>1.6835</v>
      </c>
      <c r="I239" s="54"/>
      <c r="J239" s="52">
        <v>3.38</v>
      </c>
      <c r="K239" s="25">
        <f t="shared" si="10"/>
        <v>4.3940000000000001</v>
      </c>
      <c r="M239" s="54"/>
      <c r="N239" s="28">
        <v>8.9700000000000006</v>
      </c>
      <c r="O239" s="14">
        <f t="shared" si="11"/>
        <v>11.661000000000001</v>
      </c>
      <c r="P239" s="10"/>
      <c r="Q239" s="10"/>
      <c r="R239" s="10"/>
      <c r="S239" s="8"/>
      <c r="T239" s="8"/>
      <c r="U239" s="8"/>
      <c r="V239" s="8"/>
    </row>
    <row r="240" spans="1:22" ht="15.75" customHeight="1" x14ac:dyDescent="0.3">
      <c r="A240" s="32" t="s">
        <v>272</v>
      </c>
      <c r="B240" s="19">
        <v>132.5</v>
      </c>
      <c r="C240" s="19">
        <v>5</v>
      </c>
      <c r="E240" s="54"/>
      <c r="F240" s="49">
        <v>1.7450000000000001</v>
      </c>
      <c r="G240" s="16">
        <f t="shared" si="9"/>
        <v>2.2685000000000004</v>
      </c>
      <c r="I240" s="54"/>
      <c r="J240" s="52">
        <v>4.07</v>
      </c>
      <c r="K240" s="25">
        <f t="shared" si="10"/>
        <v>5.2910000000000004</v>
      </c>
      <c r="M240" s="54"/>
      <c r="N240" s="28">
        <v>10.76</v>
      </c>
      <c r="O240" s="14">
        <f t="shared" si="11"/>
        <v>13.988</v>
      </c>
      <c r="P240" s="10"/>
      <c r="Q240" s="10"/>
      <c r="R240" s="10"/>
      <c r="S240" s="8"/>
      <c r="T240" s="8"/>
      <c r="U240" s="8"/>
      <c r="V240" s="8"/>
    </row>
    <row r="241" spans="1:22" ht="15.75" customHeight="1" x14ac:dyDescent="0.3">
      <c r="A241" s="32" t="s">
        <v>273</v>
      </c>
      <c r="B241" s="19">
        <v>132.5</v>
      </c>
      <c r="C241" s="19">
        <v>6</v>
      </c>
      <c r="E241" s="54"/>
      <c r="F241" s="49">
        <v>2.403</v>
      </c>
      <c r="G241" s="16">
        <f t="shared" si="9"/>
        <v>3.1239000000000003</v>
      </c>
      <c r="I241" s="54"/>
      <c r="J241" s="52">
        <v>4.93</v>
      </c>
      <c r="K241" s="25">
        <f t="shared" si="10"/>
        <v>6.4089999999999998</v>
      </c>
      <c r="M241" s="54"/>
      <c r="N241" s="28">
        <v>13.99</v>
      </c>
      <c r="O241" s="14">
        <f t="shared" si="11"/>
        <v>18.187000000000001</v>
      </c>
      <c r="P241" s="10"/>
      <c r="Q241" s="10"/>
      <c r="R241" s="10"/>
      <c r="S241" s="8"/>
      <c r="T241" s="8"/>
      <c r="U241" s="8"/>
      <c r="V241" s="8"/>
    </row>
    <row r="242" spans="1:22" ht="15.75" customHeight="1" x14ac:dyDescent="0.3">
      <c r="A242" s="31" t="s">
        <v>274</v>
      </c>
      <c r="B242" s="18">
        <v>132.69999999999999</v>
      </c>
      <c r="C242" s="18">
        <v>5.34</v>
      </c>
      <c r="D242" s="41">
        <v>1.5680000000000001</v>
      </c>
      <c r="E242" s="54"/>
      <c r="F242" s="49">
        <f>D242*1.2</f>
        <v>1.8815999999999999</v>
      </c>
      <c r="G242" s="16">
        <f t="shared" si="9"/>
        <v>2.4460799999999998</v>
      </c>
      <c r="H242" s="41">
        <v>4.1349999999999998</v>
      </c>
      <c r="I242" s="54"/>
      <c r="J242" s="52">
        <f>H242*1.1</f>
        <v>4.5484999999999998</v>
      </c>
      <c r="K242" s="25">
        <f t="shared" si="10"/>
        <v>5.9130500000000001</v>
      </c>
      <c r="L242" s="46">
        <v>10.965999999999999</v>
      </c>
      <c r="M242" s="54"/>
      <c r="N242" s="28">
        <f>L242*1.1</f>
        <v>12.0626</v>
      </c>
      <c r="O242" s="14">
        <f t="shared" si="11"/>
        <v>15.681380000000001</v>
      </c>
      <c r="P242" s="10"/>
      <c r="Q242" s="10"/>
      <c r="R242" s="10"/>
      <c r="S242" s="8"/>
      <c r="T242" s="8"/>
      <c r="U242" s="8"/>
      <c r="V242" s="8"/>
    </row>
    <row r="243" spans="1:22" ht="15.75" customHeight="1" x14ac:dyDescent="0.3">
      <c r="A243" s="31" t="s">
        <v>275</v>
      </c>
      <c r="B243" s="18">
        <v>132.72</v>
      </c>
      <c r="C243" s="18">
        <v>7</v>
      </c>
      <c r="D243" s="41">
        <v>2.6720000000000002</v>
      </c>
      <c r="E243" s="54"/>
      <c r="F243" s="49">
        <f>D243*1.2</f>
        <v>3.2063999999999999</v>
      </c>
      <c r="G243" s="16">
        <f t="shared" si="9"/>
        <v>4.1683200000000005</v>
      </c>
      <c r="H243" s="41">
        <v>6.4359999999999999</v>
      </c>
      <c r="I243" s="54"/>
      <c r="J243" s="52">
        <f>H243*1.1</f>
        <v>7.0796000000000001</v>
      </c>
      <c r="K243" s="25">
        <f t="shared" si="10"/>
        <v>9.2034800000000008</v>
      </c>
      <c r="L243" s="46">
        <v>18.373000000000001</v>
      </c>
      <c r="M243" s="54"/>
      <c r="N243" s="28">
        <f>L243*1.1</f>
        <v>20.210300000000004</v>
      </c>
      <c r="O243" s="14">
        <f t="shared" si="11"/>
        <v>26.273390000000006</v>
      </c>
      <c r="P243" s="10"/>
      <c r="Q243" s="10"/>
      <c r="R243" s="10"/>
      <c r="S243" s="8"/>
      <c r="T243" s="8"/>
      <c r="U243" s="8"/>
      <c r="V243" s="8"/>
    </row>
    <row r="244" spans="1:22" ht="15.75" customHeight="1" x14ac:dyDescent="0.3">
      <c r="A244" s="32" t="s">
        <v>276</v>
      </c>
      <c r="B244" s="19">
        <v>133</v>
      </c>
      <c r="C244" s="19">
        <v>3</v>
      </c>
      <c r="E244" s="54"/>
      <c r="F244" s="49">
        <v>1.2210000000000001</v>
      </c>
      <c r="G244" s="16">
        <f t="shared" si="9"/>
        <v>1.5873000000000002</v>
      </c>
      <c r="I244" s="54"/>
      <c r="J244" s="52">
        <v>2.4700000000000002</v>
      </c>
      <c r="K244" s="25">
        <f t="shared" si="10"/>
        <v>3.2110000000000003</v>
      </c>
      <c r="M244" s="54"/>
      <c r="N244" s="28">
        <v>6.48</v>
      </c>
      <c r="O244" s="14">
        <f t="shared" si="11"/>
        <v>8.4240000000000013</v>
      </c>
      <c r="P244" s="10"/>
      <c r="Q244" s="10"/>
      <c r="R244" s="10"/>
      <c r="S244" s="8"/>
      <c r="T244" s="8"/>
      <c r="U244" s="8"/>
      <c r="V244" s="8"/>
    </row>
    <row r="245" spans="1:22" ht="15.75" customHeight="1" x14ac:dyDescent="0.3">
      <c r="A245" s="31" t="s">
        <v>277</v>
      </c>
      <c r="B245" s="18">
        <v>133</v>
      </c>
      <c r="C245" s="18">
        <v>3.53</v>
      </c>
      <c r="D245" s="41">
        <v>1.04</v>
      </c>
      <c r="E245" s="54"/>
      <c r="F245" s="49">
        <f>D245*1.2</f>
        <v>1.248</v>
      </c>
      <c r="G245" s="16">
        <f t="shared" si="9"/>
        <v>1.6224000000000001</v>
      </c>
      <c r="H245" s="41">
        <v>2.8719999999999999</v>
      </c>
      <c r="I245" s="54"/>
      <c r="J245" s="52">
        <f>H245*1.1</f>
        <v>3.1592000000000002</v>
      </c>
      <c r="K245" s="25">
        <f t="shared" si="10"/>
        <v>4.1069600000000008</v>
      </c>
      <c r="L245" s="46">
        <v>7.6189999999999998</v>
      </c>
      <c r="M245" s="54"/>
      <c r="N245" s="28">
        <f>L245*1.1</f>
        <v>8.3809000000000005</v>
      </c>
      <c r="O245" s="14">
        <f t="shared" si="11"/>
        <v>10.89517</v>
      </c>
      <c r="P245" s="10"/>
      <c r="Q245" s="10"/>
      <c r="R245" s="10"/>
      <c r="S245" s="8"/>
      <c r="T245" s="8"/>
      <c r="U245" s="8"/>
      <c r="V245" s="8"/>
    </row>
    <row r="246" spans="1:22" ht="15.75" customHeight="1" x14ac:dyDescent="0.3">
      <c r="A246" s="31" t="s">
        <v>278</v>
      </c>
      <c r="B246" s="18">
        <v>133</v>
      </c>
      <c r="C246" s="18">
        <v>4</v>
      </c>
      <c r="D246" s="41">
        <v>1.0791599999999999</v>
      </c>
      <c r="E246" s="54"/>
      <c r="F246" s="49">
        <f>D246*1.2</f>
        <v>1.2949919999999999</v>
      </c>
      <c r="G246" s="16">
        <f t="shared" si="9"/>
        <v>1.6834895999999999</v>
      </c>
      <c r="H246" s="41">
        <v>3.2010000000000001</v>
      </c>
      <c r="I246" s="54"/>
      <c r="J246" s="52">
        <f>H246*1.1</f>
        <v>3.5211000000000006</v>
      </c>
      <c r="K246" s="25">
        <f t="shared" si="10"/>
        <v>4.5774300000000006</v>
      </c>
      <c r="L246" s="46">
        <v>8.4030000000000005</v>
      </c>
      <c r="M246" s="54"/>
      <c r="N246" s="28">
        <f>L246*1.1</f>
        <v>9.2433000000000014</v>
      </c>
      <c r="O246" s="14">
        <f t="shared" si="11"/>
        <v>12.016290000000001</v>
      </c>
      <c r="P246" s="10"/>
      <c r="Q246" s="8"/>
      <c r="R246" s="8"/>
      <c r="S246" s="8"/>
      <c r="T246" s="8"/>
      <c r="U246" s="8"/>
      <c r="V246" s="8"/>
    </row>
    <row r="247" spans="1:22" ht="15.75" customHeight="1" x14ac:dyDescent="0.3">
      <c r="A247" s="32" t="s">
        <v>279</v>
      </c>
      <c r="B247" s="19">
        <v>133</v>
      </c>
      <c r="C247" s="19">
        <v>5</v>
      </c>
      <c r="E247" s="54"/>
      <c r="F247" s="49">
        <v>1.7529999999999999</v>
      </c>
      <c r="G247" s="16">
        <f t="shared" si="9"/>
        <v>2.2789000000000001</v>
      </c>
      <c r="I247" s="54"/>
      <c r="J247" s="52">
        <v>4.09</v>
      </c>
      <c r="K247" s="25">
        <f t="shared" si="10"/>
        <v>5.3170000000000002</v>
      </c>
      <c r="M247" s="54"/>
      <c r="N247" s="28">
        <v>10.81</v>
      </c>
      <c r="O247" s="14">
        <f t="shared" si="11"/>
        <v>14.053000000000001</v>
      </c>
      <c r="P247" s="10"/>
      <c r="Q247" s="8"/>
      <c r="R247" s="8"/>
      <c r="S247" s="8"/>
      <c r="T247" s="8"/>
      <c r="U247" s="8"/>
      <c r="V247" s="8"/>
    </row>
    <row r="248" spans="1:22" ht="15.75" customHeight="1" x14ac:dyDescent="0.3">
      <c r="A248" s="32" t="s">
        <v>280</v>
      </c>
      <c r="B248" s="19">
        <v>133</v>
      </c>
      <c r="C248" s="19">
        <v>6</v>
      </c>
      <c r="E248" s="54"/>
      <c r="F248" s="49">
        <v>2.3130000000000002</v>
      </c>
      <c r="G248" s="16">
        <f t="shared" si="9"/>
        <v>3.0069000000000004</v>
      </c>
      <c r="I248" s="54"/>
      <c r="J248" s="52">
        <v>4.95</v>
      </c>
      <c r="K248" s="25">
        <f t="shared" si="10"/>
        <v>6.4350000000000005</v>
      </c>
      <c r="M248" s="54"/>
      <c r="N248" s="28">
        <v>14.02</v>
      </c>
      <c r="O248" s="14">
        <f t="shared" si="11"/>
        <v>18.225999999999999</v>
      </c>
      <c r="P248" s="10"/>
      <c r="Q248" s="8"/>
      <c r="R248" s="8"/>
      <c r="S248" s="8"/>
      <c r="T248" s="8"/>
      <c r="U248" s="8"/>
      <c r="V248" s="8"/>
    </row>
    <row r="249" spans="1:22" ht="15.75" customHeight="1" x14ac:dyDescent="0.3">
      <c r="A249" s="31" t="s">
        <v>281</v>
      </c>
      <c r="B249" s="18">
        <v>134.30000000000001</v>
      </c>
      <c r="C249" s="18">
        <v>5.7</v>
      </c>
      <c r="D249" s="41">
        <v>1.966</v>
      </c>
      <c r="E249" s="54"/>
      <c r="F249" s="49">
        <f>D249*1.2</f>
        <v>2.3592</v>
      </c>
      <c r="G249" s="16">
        <f t="shared" si="9"/>
        <v>3.0669599999999999</v>
      </c>
      <c r="H249" s="41">
        <v>4.1870000000000003</v>
      </c>
      <c r="I249" s="54"/>
      <c r="J249" s="52">
        <f>H249*1.1</f>
        <v>4.6057000000000006</v>
      </c>
      <c r="K249" s="25">
        <f t="shared" si="10"/>
        <v>5.9874100000000006</v>
      </c>
      <c r="L249" s="46">
        <v>11.304</v>
      </c>
      <c r="M249" s="54"/>
      <c r="N249" s="28">
        <f>L249*1.1</f>
        <v>12.434400000000002</v>
      </c>
      <c r="O249" s="14">
        <f t="shared" si="11"/>
        <v>16.164720000000003</v>
      </c>
      <c r="P249" s="10"/>
      <c r="Q249" s="8"/>
      <c r="R249" s="8"/>
      <c r="S249" s="8"/>
      <c r="T249" s="8"/>
      <c r="U249" s="8"/>
      <c r="V249" s="8"/>
    </row>
    <row r="250" spans="1:22" ht="15.75" customHeight="1" x14ac:dyDescent="0.3">
      <c r="A250" s="31" t="s">
        <v>282</v>
      </c>
      <c r="B250" s="18">
        <v>134.5</v>
      </c>
      <c r="C250" s="18">
        <v>7</v>
      </c>
      <c r="D250" s="41">
        <v>2.72</v>
      </c>
      <c r="E250" s="54"/>
      <c r="F250" s="49">
        <f>D250*1.2</f>
        <v>3.2640000000000002</v>
      </c>
      <c r="G250" s="16">
        <f t="shared" si="9"/>
        <v>4.2432000000000007</v>
      </c>
      <c r="H250" s="41">
        <v>6.4880000000000004</v>
      </c>
      <c r="I250" s="54"/>
      <c r="J250" s="52">
        <f>H250*1.1</f>
        <v>7.1368000000000009</v>
      </c>
      <c r="K250" s="25">
        <f t="shared" si="10"/>
        <v>9.2778400000000012</v>
      </c>
      <c r="L250" s="46">
        <v>18.632000000000001</v>
      </c>
      <c r="M250" s="54"/>
      <c r="N250" s="28">
        <f>L250*1.1</f>
        <v>20.495200000000004</v>
      </c>
      <c r="O250" s="14">
        <f t="shared" si="11"/>
        <v>26.643760000000007</v>
      </c>
      <c r="P250" s="10"/>
      <c r="Q250" s="8"/>
      <c r="R250" s="8"/>
      <c r="S250" s="8"/>
      <c r="T250" s="8"/>
      <c r="U250" s="8"/>
      <c r="V250" s="8"/>
    </row>
    <row r="251" spans="1:22" ht="15.75" customHeight="1" x14ac:dyDescent="0.3">
      <c r="A251" s="31" t="s">
        <v>283</v>
      </c>
      <c r="B251" s="18">
        <v>135</v>
      </c>
      <c r="C251" s="18">
        <v>3</v>
      </c>
      <c r="D251" s="41">
        <v>1.0029999999999999</v>
      </c>
      <c r="E251" s="54"/>
      <c r="F251" s="49">
        <f>D251*1.2</f>
        <v>1.2035999999999998</v>
      </c>
      <c r="G251" s="16">
        <f t="shared" si="9"/>
        <v>1.5646799999999998</v>
      </c>
      <c r="H251" s="41">
        <v>2.5</v>
      </c>
      <c r="I251" s="54"/>
      <c r="J251" s="52">
        <f>H251*1.1</f>
        <v>2.75</v>
      </c>
      <c r="K251" s="25">
        <f t="shared" si="10"/>
        <v>3.5750000000000002</v>
      </c>
      <c r="L251" s="46">
        <v>6.6260000000000003</v>
      </c>
      <c r="M251" s="54"/>
      <c r="N251" s="28">
        <f>L251*1.1</f>
        <v>7.2886000000000006</v>
      </c>
      <c r="O251" s="14">
        <f t="shared" si="11"/>
        <v>9.4751800000000017</v>
      </c>
      <c r="P251" s="10"/>
      <c r="Q251" s="8"/>
      <c r="R251" s="8"/>
      <c r="S251" s="8"/>
      <c r="T251" s="8"/>
      <c r="U251" s="8"/>
      <c r="V251" s="8"/>
    </row>
    <row r="252" spans="1:22" ht="15.75" customHeight="1" x14ac:dyDescent="0.3">
      <c r="A252" s="31" t="s">
        <v>284</v>
      </c>
      <c r="B252" s="18">
        <v>135</v>
      </c>
      <c r="C252" s="18">
        <v>4</v>
      </c>
      <c r="D252" s="41">
        <v>1.08416</v>
      </c>
      <c r="E252" s="54"/>
      <c r="F252" s="49">
        <f>D252*1.2</f>
        <v>1.3009919999999999</v>
      </c>
      <c r="G252" s="16">
        <f t="shared" si="9"/>
        <v>1.6912895999999999</v>
      </c>
      <c r="H252" s="41">
        <v>3.2320000000000002</v>
      </c>
      <c r="I252" s="54"/>
      <c r="J252" s="52">
        <f>H252*1.1</f>
        <v>3.5552000000000006</v>
      </c>
      <c r="K252" s="25">
        <f t="shared" si="10"/>
        <v>4.621760000000001</v>
      </c>
      <c r="L252" s="46">
        <v>8.5120000000000005</v>
      </c>
      <c r="M252" s="54"/>
      <c r="N252" s="28">
        <f>L252*1.1</f>
        <v>9.3632000000000009</v>
      </c>
      <c r="O252" s="14">
        <f t="shared" si="11"/>
        <v>12.172160000000002</v>
      </c>
      <c r="P252" s="10"/>
      <c r="Q252" s="8"/>
      <c r="R252" s="8"/>
      <c r="S252" s="8"/>
      <c r="T252" s="8"/>
      <c r="U252" s="8"/>
      <c r="V252" s="8"/>
    </row>
    <row r="253" spans="1:22" ht="15.75" customHeight="1" x14ac:dyDescent="0.3">
      <c r="A253" s="31" t="s">
        <v>285</v>
      </c>
      <c r="B253" s="18">
        <v>135</v>
      </c>
      <c r="C253" s="18">
        <v>5</v>
      </c>
      <c r="D253" s="41">
        <v>1.488</v>
      </c>
      <c r="E253" s="54"/>
      <c r="F253" s="49">
        <f>D253*1.2</f>
        <v>1.7855999999999999</v>
      </c>
      <c r="G253" s="16">
        <f t="shared" si="9"/>
        <v>2.3212799999999998</v>
      </c>
      <c r="H253" s="41">
        <v>3.78</v>
      </c>
      <c r="I253" s="54"/>
      <c r="J253" s="52">
        <f>H253*1.1</f>
        <v>4.1580000000000004</v>
      </c>
      <c r="K253" s="25">
        <f t="shared" si="10"/>
        <v>5.4054000000000011</v>
      </c>
      <c r="L253" s="46">
        <v>10.016999999999999</v>
      </c>
      <c r="M253" s="54"/>
      <c r="N253" s="28">
        <f>L253*1.1</f>
        <v>11.018700000000001</v>
      </c>
      <c r="O253" s="14">
        <f t="shared" si="11"/>
        <v>14.324310000000002</v>
      </c>
      <c r="P253" s="10"/>
      <c r="Q253" s="8"/>
      <c r="R253" s="8"/>
      <c r="S253" s="8"/>
      <c r="T253" s="8"/>
      <c r="U253" s="8"/>
      <c r="V253" s="8"/>
    </row>
    <row r="254" spans="1:22" ht="15.75" customHeight="1" x14ac:dyDescent="0.3">
      <c r="A254" s="31" t="s">
        <v>286</v>
      </c>
      <c r="B254" s="18">
        <v>135</v>
      </c>
      <c r="C254" s="18">
        <v>5.34</v>
      </c>
      <c r="D254" s="41">
        <v>1.5840000000000001</v>
      </c>
      <c r="E254" s="54"/>
      <c r="F254" s="49">
        <f>D254*1.2</f>
        <v>1.9008</v>
      </c>
      <c r="G254" s="16">
        <f t="shared" si="9"/>
        <v>2.4710400000000003</v>
      </c>
      <c r="H254" s="41">
        <v>4.1870000000000003</v>
      </c>
      <c r="I254" s="54"/>
      <c r="J254" s="52">
        <f>H254*1.1</f>
        <v>4.6057000000000006</v>
      </c>
      <c r="K254" s="25">
        <f t="shared" si="10"/>
        <v>5.9874100000000006</v>
      </c>
      <c r="L254" s="46">
        <v>11.132999999999999</v>
      </c>
      <c r="M254" s="54"/>
      <c r="N254" s="28">
        <f>L254*1.1</f>
        <v>12.2463</v>
      </c>
      <c r="O254" s="14">
        <f t="shared" si="11"/>
        <v>15.92019</v>
      </c>
      <c r="P254" s="10"/>
      <c r="Q254" s="8"/>
      <c r="R254" s="8"/>
      <c r="S254" s="8"/>
      <c r="T254" s="8"/>
      <c r="U254" s="8"/>
      <c r="V254" s="8"/>
    </row>
    <row r="255" spans="1:22" ht="15.75" customHeight="1" x14ac:dyDescent="0.3">
      <c r="A255" s="31" t="s">
        <v>287</v>
      </c>
      <c r="B255" s="18">
        <v>135</v>
      </c>
      <c r="C255" s="18">
        <v>6</v>
      </c>
      <c r="D255" s="41">
        <v>1.984</v>
      </c>
      <c r="E255" s="54"/>
      <c r="F255" s="49">
        <f>D255*1.2</f>
        <v>2.3807999999999998</v>
      </c>
      <c r="G255" s="16">
        <f t="shared" si="9"/>
        <v>3.09504</v>
      </c>
      <c r="H255" s="41">
        <v>4.6100000000000003</v>
      </c>
      <c r="I255" s="54"/>
      <c r="J255" s="52">
        <f>H255*1.1</f>
        <v>5.0710000000000006</v>
      </c>
      <c r="K255" s="25">
        <f t="shared" si="10"/>
        <v>6.5923000000000007</v>
      </c>
      <c r="L255" s="46">
        <v>13.148</v>
      </c>
      <c r="M255" s="54"/>
      <c r="N255" s="28">
        <f>L255*1.1</f>
        <v>14.462800000000001</v>
      </c>
      <c r="O255" s="14">
        <f t="shared" si="11"/>
        <v>18.801640000000003</v>
      </c>
      <c r="P255" s="10"/>
      <c r="Q255" s="8"/>
      <c r="R255" s="8"/>
      <c r="S255" s="8"/>
      <c r="T255" s="8"/>
      <c r="U255" s="8"/>
      <c r="V255" s="8"/>
    </row>
    <row r="256" spans="1:22" ht="15.75" customHeight="1" x14ac:dyDescent="0.3">
      <c r="A256" s="31" t="s">
        <v>288</v>
      </c>
      <c r="B256" s="18">
        <v>135</v>
      </c>
      <c r="C256" s="18">
        <v>6.35</v>
      </c>
      <c r="D256" s="41">
        <v>2.2320000000000002</v>
      </c>
      <c r="E256" s="54"/>
      <c r="F256" s="49">
        <f>D256*1.2</f>
        <v>2.6784000000000003</v>
      </c>
      <c r="G256" s="16">
        <f t="shared" si="9"/>
        <v>3.4819200000000006</v>
      </c>
      <c r="H256" s="41">
        <v>4.8440000000000003</v>
      </c>
      <c r="I256" s="54"/>
      <c r="J256" s="52">
        <f>H256*1.1</f>
        <v>5.3284000000000011</v>
      </c>
      <c r="K256" s="25">
        <f t="shared" si="10"/>
        <v>6.9269200000000017</v>
      </c>
      <c r="L256" s="46">
        <v>14.29</v>
      </c>
      <c r="M256" s="54"/>
      <c r="N256" s="28">
        <f>L256*1.1</f>
        <v>15.719000000000001</v>
      </c>
      <c r="O256" s="14">
        <f t="shared" si="11"/>
        <v>20.434700000000003</v>
      </c>
      <c r="P256" s="10"/>
      <c r="Q256" s="8"/>
      <c r="R256" s="8"/>
      <c r="S256" s="8"/>
      <c r="T256" s="8"/>
      <c r="U256" s="8"/>
      <c r="V256" s="8"/>
    </row>
    <row r="257" spans="1:22" ht="15.75" customHeight="1" x14ac:dyDescent="0.3">
      <c r="A257" s="31" t="s">
        <v>289</v>
      </c>
      <c r="B257" s="18">
        <v>135.88999999999999</v>
      </c>
      <c r="C257" s="18">
        <v>7</v>
      </c>
      <c r="D257" s="41">
        <v>2.7519999999999998</v>
      </c>
      <c r="E257" s="54"/>
      <c r="F257" s="49">
        <f>D257*1.2</f>
        <v>3.3023999999999996</v>
      </c>
      <c r="G257" s="16">
        <f t="shared" si="9"/>
        <v>4.2931199999999992</v>
      </c>
      <c r="H257" s="41">
        <v>6.5389999999999997</v>
      </c>
      <c r="I257" s="54"/>
      <c r="J257" s="52">
        <f>H257*1.1</f>
        <v>7.1928999999999998</v>
      </c>
      <c r="K257" s="25">
        <f t="shared" si="10"/>
        <v>9.3507700000000007</v>
      </c>
      <c r="L257" s="46">
        <v>18.891999999999999</v>
      </c>
      <c r="M257" s="54"/>
      <c r="N257" s="28">
        <f>L257*1.1</f>
        <v>20.781200000000002</v>
      </c>
      <c r="O257" s="14">
        <f t="shared" si="11"/>
        <v>27.015560000000004</v>
      </c>
      <c r="P257" s="10"/>
      <c r="Q257" s="8"/>
      <c r="R257" s="8"/>
      <c r="S257" s="8"/>
      <c r="T257" s="8"/>
      <c r="U257" s="8"/>
      <c r="V257" s="8"/>
    </row>
    <row r="258" spans="1:22" ht="15.75" customHeight="1" x14ac:dyDescent="0.3">
      <c r="A258" s="31" t="s">
        <v>290</v>
      </c>
      <c r="B258" s="18">
        <v>136.19999999999999</v>
      </c>
      <c r="C258" s="18">
        <v>3.53</v>
      </c>
      <c r="D258" s="41">
        <v>1.0432999999999999</v>
      </c>
      <c r="E258" s="54"/>
      <c r="F258" s="49">
        <f>D258*1.2</f>
        <v>1.2519599999999997</v>
      </c>
      <c r="G258" s="16">
        <f t="shared" si="9"/>
        <v>1.6275479999999998</v>
      </c>
      <c r="H258" s="41">
        <v>2.8980000000000001</v>
      </c>
      <c r="I258" s="54"/>
      <c r="J258" s="52">
        <f>H258*1.1</f>
        <v>3.1878000000000002</v>
      </c>
      <c r="K258" s="25">
        <f t="shared" si="10"/>
        <v>4.1441400000000002</v>
      </c>
      <c r="L258" s="46">
        <v>7.6790000000000003</v>
      </c>
      <c r="M258" s="54"/>
      <c r="N258" s="28">
        <f>L258*1.1</f>
        <v>8.4469000000000012</v>
      </c>
      <c r="O258" s="14">
        <f t="shared" si="11"/>
        <v>10.980970000000003</v>
      </c>
      <c r="P258" s="7"/>
      <c r="Q258" s="8"/>
      <c r="R258" s="8"/>
      <c r="S258" s="8"/>
      <c r="T258" s="8"/>
      <c r="U258" s="8"/>
      <c r="V258" s="8"/>
    </row>
    <row r="259" spans="1:22" ht="15.75" customHeight="1" x14ac:dyDescent="0.3">
      <c r="A259" s="31" t="s">
        <v>291</v>
      </c>
      <c r="B259" s="18">
        <v>136.5</v>
      </c>
      <c r="C259" s="18">
        <v>5.34</v>
      </c>
      <c r="D259" s="41">
        <v>1.6</v>
      </c>
      <c r="E259" s="54"/>
      <c r="F259" s="49">
        <f>D259*1.2</f>
        <v>1.92</v>
      </c>
      <c r="G259" s="16">
        <f t="shared" si="9"/>
        <v>2.496</v>
      </c>
      <c r="H259" s="41">
        <v>4.2389999999999999</v>
      </c>
      <c r="I259" s="54"/>
      <c r="J259" s="52">
        <f>H259*1.1</f>
        <v>4.6629000000000005</v>
      </c>
      <c r="K259" s="25">
        <f t="shared" si="10"/>
        <v>6.061770000000001</v>
      </c>
      <c r="L259" s="46">
        <v>11.236000000000001</v>
      </c>
      <c r="M259" s="54"/>
      <c r="N259" s="28">
        <f>L259*1.1</f>
        <v>12.359600000000002</v>
      </c>
      <c r="O259" s="14">
        <f t="shared" si="11"/>
        <v>16.067480000000003</v>
      </c>
      <c r="P259" s="7"/>
      <c r="Q259" s="8"/>
      <c r="R259" s="8"/>
      <c r="S259" s="8"/>
      <c r="T259" s="8"/>
      <c r="U259" s="8"/>
      <c r="V259" s="8"/>
    </row>
    <row r="260" spans="1:22" ht="15.75" customHeight="1" x14ac:dyDescent="0.3">
      <c r="A260" s="32" t="s">
        <v>292</v>
      </c>
      <c r="B260" s="19">
        <v>137</v>
      </c>
      <c r="C260" s="19">
        <v>3</v>
      </c>
      <c r="E260" s="54"/>
      <c r="F260" s="49">
        <v>1.2250000000000001</v>
      </c>
      <c r="G260" s="16">
        <f t="shared" si="9"/>
        <v>1.5925000000000002</v>
      </c>
      <c r="I260" s="54"/>
      <c r="J260" s="52">
        <v>2.78</v>
      </c>
      <c r="K260" s="25">
        <f t="shared" si="10"/>
        <v>3.6139999999999999</v>
      </c>
      <c r="M260" s="54"/>
      <c r="N260" s="28">
        <v>7.34</v>
      </c>
      <c r="O260" s="14">
        <f t="shared" si="11"/>
        <v>9.5419999999999998</v>
      </c>
      <c r="P260" s="7"/>
      <c r="Q260" s="8"/>
      <c r="R260" s="8"/>
      <c r="S260" s="8"/>
      <c r="T260" s="8"/>
      <c r="U260" s="8"/>
      <c r="V260" s="8"/>
    </row>
    <row r="261" spans="1:22" ht="15.75" customHeight="1" x14ac:dyDescent="0.3">
      <c r="A261" s="32" t="s">
        <v>293</v>
      </c>
      <c r="B261" s="19">
        <v>137</v>
      </c>
      <c r="C261" s="19">
        <v>4</v>
      </c>
      <c r="E261" s="54"/>
      <c r="F261" s="49">
        <v>1.335</v>
      </c>
      <c r="G261" s="16">
        <f t="shared" si="9"/>
        <v>1.7355</v>
      </c>
      <c r="I261" s="54"/>
      <c r="J261" s="52">
        <v>3.59</v>
      </c>
      <c r="K261" s="25">
        <f t="shared" si="10"/>
        <v>4.6669999999999998</v>
      </c>
      <c r="M261" s="54"/>
      <c r="N261" s="28">
        <v>9.42</v>
      </c>
      <c r="O261" s="14">
        <f t="shared" si="11"/>
        <v>12.246</v>
      </c>
      <c r="P261" s="7"/>
      <c r="Q261" s="8"/>
      <c r="R261" s="8"/>
      <c r="S261" s="8"/>
      <c r="T261" s="8"/>
      <c r="U261" s="8"/>
      <c r="V261" s="8"/>
    </row>
    <row r="262" spans="1:22" ht="15.75" customHeight="1" x14ac:dyDescent="0.3">
      <c r="A262" s="32" t="s">
        <v>294</v>
      </c>
      <c r="B262" s="19">
        <v>137</v>
      </c>
      <c r="C262" s="19">
        <v>5</v>
      </c>
      <c r="E262" s="54"/>
      <c r="F262" s="49">
        <v>1.7949999999999999</v>
      </c>
      <c r="G262" s="16">
        <f t="shared" si="9"/>
        <v>2.3334999999999999</v>
      </c>
      <c r="I262" s="54"/>
      <c r="J262" s="52">
        <v>4.18</v>
      </c>
      <c r="K262" s="25">
        <f t="shared" si="10"/>
        <v>5.4340000000000002</v>
      </c>
      <c r="M262" s="54"/>
      <c r="N262" s="28">
        <v>11.06</v>
      </c>
      <c r="O262" s="14">
        <f t="shared" si="11"/>
        <v>14.378000000000002</v>
      </c>
      <c r="P262" s="7"/>
      <c r="Q262" s="8"/>
      <c r="R262" s="8"/>
      <c r="S262" s="8"/>
      <c r="T262" s="8"/>
      <c r="U262" s="8"/>
      <c r="V262" s="8"/>
    </row>
    <row r="263" spans="1:22" ht="15.75" customHeight="1" x14ac:dyDescent="0.3">
      <c r="A263" s="32" t="s">
        <v>295</v>
      </c>
      <c r="B263" s="19">
        <v>137</v>
      </c>
      <c r="C263" s="19">
        <v>6</v>
      </c>
      <c r="E263" s="54"/>
      <c r="F263" s="49">
        <v>2.387</v>
      </c>
      <c r="G263" s="16">
        <f t="shared" si="9"/>
        <v>3.1031</v>
      </c>
      <c r="I263" s="54"/>
      <c r="J263" s="52">
        <v>5.1100000000000003</v>
      </c>
      <c r="K263" s="25">
        <f t="shared" si="10"/>
        <v>6.6430000000000007</v>
      </c>
      <c r="M263" s="54"/>
      <c r="N263" s="28">
        <v>14.49</v>
      </c>
      <c r="O263" s="14">
        <f t="shared" si="11"/>
        <v>18.837</v>
      </c>
      <c r="P263" s="7"/>
      <c r="Q263" s="8"/>
      <c r="R263" s="8"/>
      <c r="S263" s="8"/>
      <c r="T263" s="8"/>
      <c r="U263" s="8"/>
      <c r="V263" s="8"/>
    </row>
    <row r="264" spans="1:22" ht="15.75" customHeight="1" x14ac:dyDescent="0.3">
      <c r="A264" s="32" t="s">
        <v>296</v>
      </c>
      <c r="B264" s="19">
        <v>137.5</v>
      </c>
      <c r="C264" s="19">
        <v>3</v>
      </c>
      <c r="E264" s="54"/>
      <c r="F264" s="49">
        <v>1.226</v>
      </c>
      <c r="G264" s="16">
        <f t="shared" si="9"/>
        <v>1.5938000000000001</v>
      </c>
      <c r="I264" s="54"/>
      <c r="J264" s="52">
        <v>2.81</v>
      </c>
      <c r="K264" s="25">
        <f t="shared" si="10"/>
        <v>3.653</v>
      </c>
      <c r="M264" s="54"/>
      <c r="N264" s="28">
        <v>7.39</v>
      </c>
      <c r="O264" s="14">
        <f t="shared" si="11"/>
        <v>9.6069999999999993</v>
      </c>
      <c r="P264" s="7"/>
      <c r="Q264" s="8"/>
      <c r="R264" s="8"/>
      <c r="S264" s="8"/>
      <c r="T264" s="8"/>
      <c r="U264" s="8"/>
      <c r="V264" s="8"/>
    </row>
    <row r="265" spans="1:22" ht="15.75" customHeight="1" x14ac:dyDescent="0.3">
      <c r="A265" s="32" t="s">
        <v>297</v>
      </c>
      <c r="B265" s="19">
        <v>137.5</v>
      </c>
      <c r="C265" s="19">
        <v>4</v>
      </c>
      <c r="E265" s="54"/>
      <c r="F265" s="49">
        <v>1.365</v>
      </c>
      <c r="G265" s="16">
        <f t="shared" si="9"/>
        <v>1.7745</v>
      </c>
      <c r="I265" s="54"/>
      <c r="J265" s="52">
        <v>3.61</v>
      </c>
      <c r="K265" s="25">
        <f t="shared" si="10"/>
        <v>4.6929999999999996</v>
      </c>
      <c r="M265" s="54"/>
      <c r="N265" s="28">
        <v>9.49</v>
      </c>
      <c r="O265" s="14">
        <f t="shared" si="11"/>
        <v>12.337000000000002</v>
      </c>
      <c r="P265" s="7"/>
      <c r="Q265" s="8"/>
      <c r="R265" s="8"/>
      <c r="S265" s="8"/>
      <c r="T265" s="8"/>
      <c r="U265" s="8"/>
      <c r="V265" s="8"/>
    </row>
    <row r="266" spans="1:22" ht="15.75" customHeight="1" x14ac:dyDescent="0.3">
      <c r="A266" s="32" t="s">
        <v>298</v>
      </c>
      <c r="B266" s="19">
        <v>137.5</v>
      </c>
      <c r="C266" s="19">
        <v>5</v>
      </c>
      <c r="E266" s="54"/>
      <c r="F266" s="49">
        <v>1.821</v>
      </c>
      <c r="G266" s="16">
        <f t="shared" si="9"/>
        <v>2.3673000000000002</v>
      </c>
      <c r="I266" s="54"/>
      <c r="J266" s="52">
        <v>4.2</v>
      </c>
      <c r="K266" s="25">
        <f t="shared" si="10"/>
        <v>5.4600000000000009</v>
      </c>
      <c r="M266" s="54"/>
      <c r="N266" s="28">
        <v>11.01</v>
      </c>
      <c r="O266" s="14">
        <f t="shared" si="11"/>
        <v>14.313000000000001</v>
      </c>
      <c r="P266" s="7"/>
      <c r="Q266" s="8"/>
      <c r="R266" s="8"/>
      <c r="S266" s="8"/>
      <c r="T266" s="8"/>
      <c r="U266" s="8"/>
      <c r="V266" s="8"/>
    </row>
    <row r="267" spans="1:22" ht="15.75" customHeight="1" x14ac:dyDescent="0.3">
      <c r="A267" s="32" t="s">
        <v>299</v>
      </c>
      <c r="B267" s="19">
        <v>137.5</v>
      </c>
      <c r="C267" s="19">
        <v>6</v>
      </c>
      <c r="E267" s="54"/>
      <c r="F267" s="49">
        <v>2.4119999999999999</v>
      </c>
      <c r="G267" s="16">
        <f t="shared" si="9"/>
        <v>3.1356000000000002</v>
      </c>
      <c r="I267" s="54"/>
      <c r="J267" s="52">
        <v>5.14</v>
      </c>
      <c r="K267" s="25">
        <f t="shared" si="10"/>
        <v>6.6819999999999995</v>
      </c>
      <c r="M267" s="54"/>
      <c r="N267" s="28">
        <v>14.52</v>
      </c>
      <c r="O267" s="14">
        <f t="shared" si="11"/>
        <v>18.876000000000001</v>
      </c>
      <c r="P267" s="7"/>
      <c r="Q267" s="8"/>
      <c r="R267" s="8"/>
      <c r="S267" s="8"/>
      <c r="T267" s="8"/>
      <c r="U267" s="8"/>
      <c r="V267" s="8"/>
    </row>
    <row r="268" spans="1:22" ht="15.75" customHeight="1" x14ac:dyDescent="0.3">
      <c r="A268" s="31" t="s">
        <v>300</v>
      </c>
      <c r="B268" s="18">
        <v>137.69999999999999</v>
      </c>
      <c r="C268" s="18">
        <v>3.53</v>
      </c>
      <c r="D268" s="41">
        <v>1.0449999999999999</v>
      </c>
      <c r="E268" s="54"/>
      <c r="F268" s="49">
        <f>D268*1.2</f>
        <v>1.2539999999999998</v>
      </c>
      <c r="G268" s="16">
        <f t="shared" si="9"/>
        <v>1.6301999999999999</v>
      </c>
      <c r="H268" s="41">
        <v>2.9060000000000001</v>
      </c>
      <c r="I268" s="54"/>
      <c r="J268" s="52">
        <f>H268*1.1</f>
        <v>3.1966000000000006</v>
      </c>
      <c r="K268" s="25">
        <f t="shared" si="10"/>
        <v>4.1555800000000005</v>
      </c>
      <c r="L268" s="46">
        <v>7.6989999999999998</v>
      </c>
      <c r="M268" s="54"/>
      <c r="N268" s="28">
        <f>L268*1.1</f>
        <v>8.4688999999999997</v>
      </c>
      <c r="O268" s="14">
        <f t="shared" si="11"/>
        <v>11.00957</v>
      </c>
      <c r="P268" s="7"/>
      <c r="Q268" s="8"/>
      <c r="R268" s="8"/>
      <c r="S268" s="8"/>
      <c r="T268" s="8"/>
      <c r="U268" s="8"/>
      <c r="V268" s="8"/>
    </row>
    <row r="269" spans="1:22" ht="15.75" customHeight="1" x14ac:dyDescent="0.3">
      <c r="A269" s="32" t="s">
        <v>301</v>
      </c>
      <c r="B269" s="19">
        <v>138</v>
      </c>
      <c r="C269" s="19">
        <v>3</v>
      </c>
      <c r="E269" s="54"/>
      <c r="F269" s="49">
        <v>1.2270000000000001</v>
      </c>
      <c r="G269" s="16">
        <f t="shared" si="9"/>
        <v>1.5951000000000002</v>
      </c>
      <c r="I269" s="54"/>
      <c r="J269" s="52">
        <v>2.82</v>
      </c>
      <c r="K269" s="25">
        <f t="shared" si="10"/>
        <v>3.6659999999999999</v>
      </c>
      <c r="M269" s="54"/>
      <c r="N269" s="28">
        <v>7.44</v>
      </c>
      <c r="O269" s="14">
        <f t="shared" si="11"/>
        <v>9.6720000000000006</v>
      </c>
      <c r="P269" s="7"/>
      <c r="Q269" s="8"/>
      <c r="R269" s="8"/>
      <c r="S269" s="8"/>
      <c r="T269" s="8"/>
      <c r="U269" s="8"/>
      <c r="V269" s="8"/>
    </row>
    <row r="270" spans="1:22" ht="15.75" customHeight="1" x14ac:dyDescent="0.3">
      <c r="A270" s="32" t="s">
        <v>302</v>
      </c>
      <c r="B270" s="19">
        <v>138</v>
      </c>
      <c r="C270" s="19">
        <v>4</v>
      </c>
      <c r="E270" s="54"/>
      <c r="F270" s="49">
        <v>1.4</v>
      </c>
      <c r="G270" s="16">
        <f t="shared" si="9"/>
        <v>1.8199999999999998</v>
      </c>
      <c r="I270" s="54"/>
      <c r="J270" s="52">
        <v>3.62</v>
      </c>
      <c r="K270" s="25">
        <f t="shared" si="10"/>
        <v>4.7060000000000004</v>
      </c>
      <c r="M270" s="54"/>
      <c r="N270" s="28">
        <v>9.5500000000000007</v>
      </c>
      <c r="O270" s="14">
        <f t="shared" si="11"/>
        <v>12.415000000000001</v>
      </c>
      <c r="P270" s="7"/>
      <c r="Q270" s="8"/>
      <c r="R270" s="8"/>
      <c r="S270" s="8"/>
      <c r="T270" s="8"/>
      <c r="U270" s="8"/>
      <c r="V270" s="8"/>
    </row>
    <row r="271" spans="1:22" ht="15.75" customHeight="1" x14ac:dyDescent="0.3">
      <c r="A271" s="32" t="s">
        <v>303</v>
      </c>
      <c r="B271" s="19">
        <v>138</v>
      </c>
      <c r="C271" s="19">
        <v>5</v>
      </c>
      <c r="E271" s="54"/>
      <c r="F271" s="49">
        <v>1.8109999999999999</v>
      </c>
      <c r="G271" s="16">
        <f t="shared" si="9"/>
        <v>2.3542999999999998</v>
      </c>
      <c r="I271" s="54"/>
      <c r="J271" s="52">
        <v>4.2300000000000004</v>
      </c>
      <c r="K271" s="25">
        <f t="shared" si="10"/>
        <v>5.4990000000000006</v>
      </c>
      <c r="M271" s="54"/>
      <c r="N271" s="28">
        <v>11.14</v>
      </c>
      <c r="O271" s="14">
        <f t="shared" si="11"/>
        <v>14.482000000000001</v>
      </c>
      <c r="P271" s="7"/>
      <c r="Q271" s="8"/>
      <c r="R271" s="8"/>
      <c r="S271" s="8"/>
      <c r="T271" s="8"/>
      <c r="U271" s="8"/>
      <c r="V271" s="8"/>
    </row>
    <row r="272" spans="1:22" ht="15.75" customHeight="1" x14ac:dyDescent="0.3">
      <c r="A272" s="32" t="s">
        <v>304</v>
      </c>
      <c r="B272" s="19">
        <v>138</v>
      </c>
      <c r="C272" s="19">
        <v>6</v>
      </c>
      <c r="E272" s="54"/>
      <c r="F272" s="49">
        <v>2.4049999999999998</v>
      </c>
      <c r="G272" s="16">
        <f t="shared" si="9"/>
        <v>3.1265000000000001</v>
      </c>
      <c r="I272" s="54"/>
      <c r="J272" s="52">
        <v>5.17</v>
      </c>
      <c r="K272" s="25">
        <f t="shared" si="10"/>
        <v>6.7210000000000001</v>
      </c>
      <c r="M272" s="54"/>
      <c r="N272" s="28">
        <v>14.55</v>
      </c>
      <c r="O272" s="14">
        <f t="shared" si="11"/>
        <v>18.915000000000003</v>
      </c>
      <c r="P272" s="7"/>
      <c r="Q272" s="8"/>
      <c r="R272" s="8"/>
      <c r="S272" s="8"/>
      <c r="T272" s="8"/>
      <c r="U272" s="8"/>
      <c r="V272" s="8"/>
    </row>
    <row r="273" spans="1:22" ht="15.75" customHeight="1" x14ac:dyDescent="0.3">
      <c r="A273" s="31" t="s">
        <v>305</v>
      </c>
      <c r="B273" s="18">
        <v>138.1</v>
      </c>
      <c r="C273" s="18">
        <v>5.34</v>
      </c>
      <c r="D273" s="41">
        <v>1.6319999999999999</v>
      </c>
      <c r="E273" s="54"/>
      <c r="F273" s="49">
        <f>D273*1.2</f>
        <v>1.9583999999999997</v>
      </c>
      <c r="G273" s="16">
        <f t="shared" si="9"/>
        <v>2.5459199999999997</v>
      </c>
      <c r="H273" s="41">
        <v>4.29</v>
      </c>
      <c r="I273" s="54"/>
      <c r="J273" s="52">
        <f>H273*1.1</f>
        <v>4.7190000000000003</v>
      </c>
      <c r="K273" s="25">
        <f t="shared" si="10"/>
        <v>6.1347000000000005</v>
      </c>
      <c r="L273" s="46">
        <v>11.34</v>
      </c>
      <c r="M273" s="54"/>
      <c r="N273" s="28">
        <f>L273*1.1</f>
        <v>12.474</v>
      </c>
      <c r="O273" s="14">
        <f t="shared" si="11"/>
        <v>16.216200000000001</v>
      </c>
      <c r="P273" s="7"/>
      <c r="Q273" s="8"/>
      <c r="R273" s="8"/>
      <c r="S273" s="8"/>
      <c r="T273" s="8"/>
      <c r="U273" s="8"/>
      <c r="V273" s="8"/>
    </row>
    <row r="274" spans="1:22" ht="15.75" customHeight="1" x14ac:dyDescent="0.3">
      <c r="A274" s="31" t="s">
        <v>306</v>
      </c>
      <c r="B274" s="18">
        <v>139.07</v>
      </c>
      <c r="C274" s="18">
        <v>7</v>
      </c>
      <c r="D274" s="41">
        <v>2.7839999999999998</v>
      </c>
      <c r="E274" s="54"/>
      <c r="F274" s="49">
        <f>D274*1.2</f>
        <v>3.3407999999999998</v>
      </c>
      <c r="G274" s="16">
        <f t="shared" si="9"/>
        <v>4.3430400000000002</v>
      </c>
      <c r="H274" s="41">
        <v>6.5739999999999998</v>
      </c>
      <c r="I274" s="54"/>
      <c r="J274" s="52">
        <f>H274*1.1</f>
        <v>7.2314000000000007</v>
      </c>
      <c r="K274" s="25">
        <f t="shared" si="10"/>
        <v>9.4008200000000013</v>
      </c>
      <c r="L274" s="46">
        <v>19.393000000000001</v>
      </c>
      <c r="M274" s="54"/>
      <c r="N274" s="28">
        <f>L274*1.1</f>
        <v>21.332300000000004</v>
      </c>
      <c r="O274" s="14">
        <f t="shared" si="11"/>
        <v>27.731990000000007</v>
      </c>
      <c r="P274" s="7"/>
      <c r="Q274" s="8"/>
      <c r="R274" s="8"/>
      <c r="S274" s="8"/>
      <c r="T274" s="8"/>
      <c r="U274" s="8"/>
      <c r="V274" s="8"/>
    </row>
    <row r="275" spans="1:22" ht="15.75" customHeight="1" x14ac:dyDescent="0.3">
      <c r="A275" s="31" t="s">
        <v>307</v>
      </c>
      <c r="B275" s="18">
        <v>139.30000000000001</v>
      </c>
      <c r="C275" s="18">
        <v>3.53</v>
      </c>
      <c r="D275" s="41">
        <v>1.0466</v>
      </c>
      <c r="E275" s="54"/>
      <c r="F275" s="49">
        <f>D275*1.2</f>
        <v>1.2559199999999999</v>
      </c>
      <c r="G275" s="16">
        <f t="shared" si="9"/>
        <v>1.6326959999999999</v>
      </c>
      <c r="H275" s="41">
        <v>2.95</v>
      </c>
      <c r="I275" s="54"/>
      <c r="J275" s="52">
        <f>H275*1.1</f>
        <v>3.2450000000000006</v>
      </c>
      <c r="K275" s="25">
        <f t="shared" si="10"/>
        <v>4.2185000000000006</v>
      </c>
      <c r="L275" s="46">
        <v>7.7990000000000004</v>
      </c>
      <c r="M275" s="54"/>
      <c r="N275" s="28">
        <f>L275*1.1</f>
        <v>8.5789000000000009</v>
      </c>
      <c r="O275" s="14">
        <f t="shared" si="11"/>
        <v>11.152570000000001</v>
      </c>
      <c r="P275" s="7"/>
      <c r="Q275" s="8"/>
      <c r="R275" s="8"/>
      <c r="S275" s="8"/>
      <c r="T275" s="8"/>
      <c r="U275" s="8"/>
      <c r="V275" s="8"/>
    </row>
    <row r="276" spans="1:22" ht="15.75" customHeight="1" x14ac:dyDescent="0.3">
      <c r="A276" s="31" t="s">
        <v>308</v>
      </c>
      <c r="B276" s="18">
        <v>139.69999999999999</v>
      </c>
      <c r="C276" s="18">
        <v>5.34</v>
      </c>
      <c r="D276" s="41">
        <v>1.6479999999999999</v>
      </c>
      <c r="E276" s="54"/>
      <c r="F276" s="49">
        <f>D276*1.2</f>
        <v>1.9775999999999998</v>
      </c>
      <c r="G276" s="16">
        <f t="shared" si="9"/>
        <v>2.5708799999999998</v>
      </c>
      <c r="H276" s="41">
        <v>4.3079999999999998</v>
      </c>
      <c r="I276" s="54"/>
      <c r="J276" s="52">
        <f>H276*1.1</f>
        <v>4.7388000000000003</v>
      </c>
      <c r="K276" s="25">
        <f t="shared" si="10"/>
        <v>6.1604400000000004</v>
      </c>
      <c r="L276" s="46">
        <v>11.391999999999999</v>
      </c>
      <c r="M276" s="54"/>
      <c r="N276" s="28">
        <f>L276*1.1</f>
        <v>12.5312</v>
      </c>
      <c r="O276" s="14">
        <f t="shared" si="11"/>
        <v>16.290559999999999</v>
      </c>
      <c r="P276" s="7"/>
      <c r="Q276" s="8"/>
      <c r="R276" s="8"/>
      <c r="S276" s="8"/>
      <c r="T276" s="8"/>
      <c r="U276" s="8"/>
      <c r="V276" s="8"/>
    </row>
    <row r="277" spans="1:22" ht="15.75" customHeight="1" x14ac:dyDescent="0.3">
      <c r="A277" s="31" t="s">
        <v>309</v>
      </c>
      <c r="B277" s="18">
        <v>140</v>
      </c>
      <c r="C277" s="18">
        <v>3</v>
      </c>
      <c r="D277" s="41">
        <v>1.0075000000000001</v>
      </c>
      <c r="E277" s="54"/>
      <c r="F277" s="49">
        <f>D277*1.2</f>
        <v>1.2090000000000001</v>
      </c>
      <c r="G277" s="16">
        <f t="shared" si="9"/>
        <v>1.5717000000000001</v>
      </c>
      <c r="H277" s="41">
        <v>2.569</v>
      </c>
      <c r="I277" s="54"/>
      <c r="J277" s="52">
        <f>H277*1.1</f>
        <v>2.8259000000000003</v>
      </c>
      <c r="K277" s="25">
        <f t="shared" si="10"/>
        <v>3.6736700000000004</v>
      </c>
      <c r="L277" s="46">
        <v>6.8079999999999998</v>
      </c>
      <c r="M277" s="54"/>
      <c r="N277" s="28">
        <f>L277*1.1</f>
        <v>7.4888000000000003</v>
      </c>
      <c r="O277" s="14">
        <f t="shared" si="11"/>
        <v>9.7354400000000005</v>
      </c>
      <c r="P277" s="7"/>
      <c r="Q277" s="8"/>
      <c r="R277" s="8"/>
      <c r="S277" s="8"/>
      <c r="T277" s="8"/>
      <c r="U277" s="8"/>
      <c r="V277" s="8"/>
    </row>
    <row r="278" spans="1:22" ht="15.75" customHeight="1" x14ac:dyDescent="0.3">
      <c r="A278" s="31" t="s">
        <v>310</v>
      </c>
      <c r="B278" s="18">
        <v>140</v>
      </c>
      <c r="C278" s="18">
        <v>4</v>
      </c>
      <c r="D278" s="41">
        <v>1.09083</v>
      </c>
      <c r="E278" s="54"/>
      <c r="F278" s="49">
        <f>D278*1.2</f>
        <v>1.3089959999999998</v>
      </c>
      <c r="G278" s="16">
        <f t="shared" si="9"/>
        <v>1.7016947999999998</v>
      </c>
      <c r="H278" s="41">
        <v>3.2869999999999999</v>
      </c>
      <c r="I278" s="54"/>
      <c r="J278" s="52">
        <v>3.64</v>
      </c>
      <c r="K278" s="25">
        <f t="shared" si="10"/>
        <v>4.7320000000000002</v>
      </c>
      <c r="L278" s="46">
        <v>8.7189999999999994</v>
      </c>
      <c r="M278" s="54"/>
      <c r="N278" s="28">
        <f>L278*1.1</f>
        <v>9.5908999999999995</v>
      </c>
      <c r="O278" s="14">
        <f t="shared" si="11"/>
        <v>12.468170000000001</v>
      </c>
      <c r="P278" s="7"/>
      <c r="Q278" s="8"/>
      <c r="R278" s="8"/>
      <c r="S278" s="8"/>
      <c r="T278" s="8"/>
      <c r="U278" s="8"/>
      <c r="V278" s="8"/>
    </row>
    <row r="279" spans="1:22" ht="15.75" customHeight="1" x14ac:dyDescent="0.3">
      <c r="A279" s="31" t="s">
        <v>311</v>
      </c>
      <c r="B279" s="18">
        <v>140</v>
      </c>
      <c r="C279" s="18">
        <v>5</v>
      </c>
      <c r="D279" s="41">
        <v>1.5680000000000001</v>
      </c>
      <c r="E279" s="54"/>
      <c r="F279" s="49">
        <f>D279*1.2</f>
        <v>1.8815999999999999</v>
      </c>
      <c r="G279" s="16">
        <f t="shared" si="9"/>
        <v>2.4460799999999998</v>
      </c>
      <c r="H279" s="41">
        <v>3.82</v>
      </c>
      <c r="I279" s="54"/>
      <c r="J279" s="52">
        <v>4.24</v>
      </c>
      <c r="K279" s="25">
        <f t="shared" si="10"/>
        <v>5.5120000000000005</v>
      </c>
      <c r="L279" s="46">
        <v>10.121</v>
      </c>
      <c r="M279" s="54"/>
      <c r="N279" s="28">
        <f>L279*1.1</f>
        <v>11.133100000000001</v>
      </c>
      <c r="O279" s="14">
        <f t="shared" si="11"/>
        <v>14.473030000000001</v>
      </c>
      <c r="P279" s="7"/>
      <c r="Q279" s="8"/>
      <c r="R279" s="8"/>
      <c r="S279" s="8"/>
      <c r="T279" s="8"/>
      <c r="U279" s="8"/>
      <c r="V279" s="8"/>
    </row>
    <row r="280" spans="1:22" ht="15.75" customHeight="1" x14ac:dyDescent="0.3">
      <c r="A280" s="31" t="s">
        <v>312</v>
      </c>
      <c r="B280" s="18">
        <v>140</v>
      </c>
      <c r="C280" s="18">
        <v>6</v>
      </c>
      <c r="D280" s="41">
        <v>2.12</v>
      </c>
      <c r="E280" s="54"/>
      <c r="F280" s="49">
        <f>D280*1.2</f>
        <v>2.544</v>
      </c>
      <c r="G280" s="16">
        <f t="shared" ref="G280:G343" si="12">F280*1.3</f>
        <v>3.3072000000000004</v>
      </c>
      <c r="H280" s="41">
        <v>4.9390000000000001</v>
      </c>
      <c r="I280" s="54"/>
      <c r="J280" s="52">
        <f>H280*1.1</f>
        <v>5.4329000000000001</v>
      </c>
      <c r="K280" s="25">
        <f t="shared" ref="K280:K343" si="13">J280*1.3</f>
        <v>7.0627700000000004</v>
      </c>
      <c r="L280" s="46">
        <v>14.065</v>
      </c>
      <c r="M280" s="54"/>
      <c r="N280" s="28">
        <f>L280*1.1</f>
        <v>15.471500000000001</v>
      </c>
      <c r="O280" s="14">
        <f t="shared" ref="O280:O343" si="14">N280*1.3</f>
        <v>20.112950000000001</v>
      </c>
      <c r="P280" s="7"/>
      <c r="Q280" s="8"/>
      <c r="R280" s="8"/>
      <c r="S280" s="11"/>
      <c r="T280" s="11"/>
      <c r="U280" s="8"/>
      <c r="V280" s="8"/>
    </row>
    <row r="281" spans="1:22" ht="15.75" customHeight="1" x14ac:dyDescent="0.3">
      <c r="A281" s="31" t="s">
        <v>313</v>
      </c>
      <c r="B281" s="18">
        <v>140.9</v>
      </c>
      <c r="C281" s="18">
        <v>3.53</v>
      </c>
      <c r="D281" s="41">
        <v>1.0483</v>
      </c>
      <c r="E281" s="54"/>
      <c r="F281" s="49">
        <f>D281*1.2</f>
        <v>1.25796</v>
      </c>
      <c r="G281" s="16">
        <f t="shared" si="12"/>
        <v>1.635348</v>
      </c>
      <c r="H281" s="41">
        <v>2.976</v>
      </c>
      <c r="I281" s="54"/>
      <c r="J281" s="52">
        <f>H281*1.1</f>
        <v>3.2736000000000001</v>
      </c>
      <c r="K281" s="25">
        <f t="shared" si="13"/>
        <v>4.2556799999999999</v>
      </c>
      <c r="L281" s="46">
        <v>7.8630000000000004</v>
      </c>
      <c r="M281" s="54"/>
      <c r="N281" s="28">
        <f>L281*1.1</f>
        <v>8.649300000000002</v>
      </c>
      <c r="O281" s="14">
        <f t="shared" si="14"/>
        <v>11.244090000000003</v>
      </c>
      <c r="P281" s="7"/>
      <c r="Q281" s="8"/>
      <c r="R281" s="8"/>
      <c r="S281" s="8"/>
      <c r="T281" s="8"/>
      <c r="U281" s="8"/>
      <c r="V281" s="8"/>
    </row>
    <row r="282" spans="1:22" ht="15.75" customHeight="1" x14ac:dyDescent="0.3">
      <c r="A282" s="32" t="s">
        <v>314</v>
      </c>
      <c r="B282" s="19">
        <v>142</v>
      </c>
      <c r="C282" s="19">
        <v>3</v>
      </c>
      <c r="E282" s="54"/>
      <c r="F282" s="49">
        <v>1.23</v>
      </c>
      <c r="G282" s="16">
        <f t="shared" si="12"/>
        <v>1.599</v>
      </c>
      <c r="I282" s="54"/>
      <c r="J282" s="52">
        <v>2.86</v>
      </c>
      <c r="K282" s="25">
        <f t="shared" si="13"/>
        <v>3.718</v>
      </c>
      <c r="M282" s="54"/>
      <c r="N282" s="28">
        <v>7.55</v>
      </c>
      <c r="O282" s="14">
        <f t="shared" si="14"/>
        <v>9.8149999999999995</v>
      </c>
      <c r="P282" s="7"/>
      <c r="Q282" s="8"/>
      <c r="R282" s="8"/>
      <c r="S282" s="8"/>
      <c r="T282" s="8"/>
      <c r="U282" s="8"/>
      <c r="V282" s="8"/>
    </row>
    <row r="283" spans="1:22" ht="15.75" customHeight="1" x14ac:dyDescent="0.3">
      <c r="A283" s="32" t="s">
        <v>315</v>
      </c>
      <c r="B283" s="19">
        <v>142</v>
      </c>
      <c r="C283" s="19">
        <v>4</v>
      </c>
      <c r="E283" s="54"/>
      <c r="F283" s="49">
        <v>1.3149999999999999</v>
      </c>
      <c r="G283" s="16">
        <f t="shared" si="12"/>
        <v>1.7095</v>
      </c>
      <c r="I283" s="54"/>
      <c r="J283" s="52">
        <v>3.67</v>
      </c>
      <c r="K283" s="25">
        <f t="shared" si="13"/>
        <v>4.7709999999999999</v>
      </c>
      <c r="M283" s="54"/>
      <c r="N283" s="28">
        <v>9.6199999999999992</v>
      </c>
      <c r="O283" s="14">
        <f t="shared" si="14"/>
        <v>12.506</v>
      </c>
      <c r="P283" s="7"/>
      <c r="Q283" s="8"/>
      <c r="R283" s="8"/>
      <c r="S283" s="8"/>
      <c r="T283" s="8"/>
      <c r="U283" s="8"/>
      <c r="V283" s="8"/>
    </row>
    <row r="284" spans="1:22" ht="15.75" customHeight="1" x14ac:dyDescent="0.3">
      <c r="A284" s="32" t="s">
        <v>316</v>
      </c>
      <c r="B284" s="19">
        <v>142</v>
      </c>
      <c r="C284" s="19">
        <v>5</v>
      </c>
      <c r="E284" s="54"/>
      <c r="F284" s="49">
        <v>1.891</v>
      </c>
      <c r="G284" s="16">
        <f t="shared" si="12"/>
        <v>2.4582999999999999</v>
      </c>
      <c r="I284" s="54"/>
      <c r="J284" s="52">
        <v>4.25</v>
      </c>
      <c r="K284" s="25">
        <f t="shared" si="13"/>
        <v>5.5250000000000004</v>
      </c>
      <c r="M284" s="54"/>
      <c r="N284" s="28">
        <v>11.16</v>
      </c>
      <c r="O284" s="14">
        <f t="shared" si="14"/>
        <v>14.508000000000001</v>
      </c>
      <c r="P284" s="7"/>
      <c r="Q284" s="8"/>
      <c r="R284" s="8"/>
      <c r="S284" s="8"/>
      <c r="T284" s="8"/>
      <c r="U284" s="8"/>
      <c r="V284" s="8"/>
    </row>
    <row r="285" spans="1:22" ht="15.75" customHeight="1" x14ac:dyDescent="0.3">
      <c r="A285" s="32" t="s">
        <v>317</v>
      </c>
      <c r="B285" s="19">
        <v>142</v>
      </c>
      <c r="C285" s="19">
        <v>6</v>
      </c>
      <c r="E285" s="54"/>
      <c r="F285" s="49">
        <v>2.5529999999999999</v>
      </c>
      <c r="G285" s="16">
        <f t="shared" si="12"/>
        <v>3.3189000000000002</v>
      </c>
      <c r="I285" s="54"/>
      <c r="J285" s="52">
        <v>5.46</v>
      </c>
      <c r="K285" s="25">
        <f t="shared" si="13"/>
        <v>7.0979999999999999</v>
      </c>
      <c r="M285" s="54"/>
      <c r="N285" s="28">
        <v>15.51</v>
      </c>
      <c r="O285" s="14">
        <f t="shared" si="14"/>
        <v>20.163</v>
      </c>
      <c r="P285" s="7"/>
      <c r="Q285" s="8"/>
      <c r="R285" s="8"/>
      <c r="S285" s="8"/>
      <c r="T285" s="8"/>
      <c r="U285" s="8"/>
      <c r="V285" s="8"/>
    </row>
    <row r="286" spans="1:22" ht="15.75" customHeight="1" x14ac:dyDescent="0.3">
      <c r="A286" s="31" t="s">
        <v>318</v>
      </c>
      <c r="B286" s="18">
        <v>142.19999999999999</v>
      </c>
      <c r="C286" s="18">
        <v>5.34</v>
      </c>
      <c r="D286" s="41">
        <v>1.68</v>
      </c>
      <c r="E286" s="54"/>
      <c r="F286" s="49">
        <f>D286*1.2</f>
        <v>2.016</v>
      </c>
      <c r="G286" s="16">
        <f t="shared" si="12"/>
        <v>2.6208</v>
      </c>
      <c r="H286" s="41">
        <v>4.3600000000000003</v>
      </c>
      <c r="I286" s="54"/>
      <c r="J286" s="52">
        <f>H286*1.1</f>
        <v>4.7960000000000012</v>
      </c>
      <c r="K286" s="25">
        <f t="shared" si="13"/>
        <v>6.2348000000000017</v>
      </c>
      <c r="L286" s="46">
        <v>11.555999999999999</v>
      </c>
      <c r="M286" s="54"/>
      <c r="N286" s="28">
        <f>L286*1.1</f>
        <v>12.711600000000001</v>
      </c>
      <c r="O286" s="14">
        <f t="shared" si="14"/>
        <v>16.525080000000003</v>
      </c>
      <c r="P286" s="7"/>
      <c r="Q286" s="8"/>
      <c r="R286" s="8"/>
      <c r="S286" s="8"/>
      <c r="T286" s="8"/>
      <c r="U286" s="8"/>
      <c r="V286" s="8"/>
    </row>
    <row r="287" spans="1:22" ht="15.75" customHeight="1" x14ac:dyDescent="0.3">
      <c r="A287" s="31" t="s">
        <v>319</v>
      </c>
      <c r="B287" s="18">
        <v>142.24</v>
      </c>
      <c r="C287" s="18">
        <v>7</v>
      </c>
      <c r="D287" s="41">
        <v>2.8479999999999999</v>
      </c>
      <c r="E287" s="54"/>
      <c r="F287" s="49">
        <f>D287*1.2</f>
        <v>3.4175999999999997</v>
      </c>
      <c r="G287" s="16">
        <f t="shared" si="12"/>
        <v>4.4428799999999997</v>
      </c>
      <c r="H287" s="41">
        <v>6.7119999999999997</v>
      </c>
      <c r="I287" s="54"/>
      <c r="J287" s="52">
        <f>H287*1.1</f>
        <v>7.3832000000000004</v>
      </c>
      <c r="K287" s="25">
        <f t="shared" si="13"/>
        <v>9.59816</v>
      </c>
      <c r="L287" s="46">
        <v>19.8</v>
      </c>
      <c r="M287" s="54"/>
      <c r="N287" s="28">
        <f>L287*1.1</f>
        <v>21.78</v>
      </c>
      <c r="O287" s="14">
        <f t="shared" si="14"/>
        <v>28.314000000000004</v>
      </c>
      <c r="P287" s="7"/>
      <c r="Q287" s="8"/>
      <c r="R287" s="8"/>
      <c r="S287" s="8"/>
      <c r="T287" s="8"/>
      <c r="U287" s="8"/>
      <c r="V287" s="8"/>
    </row>
    <row r="288" spans="1:22" ht="15.75" customHeight="1" x14ac:dyDescent="0.3">
      <c r="A288" s="32" t="s">
        <v>320</v>
      </c>
      <c r="B288" s="19">
        <v>142.5</v>
      </c>
      <c r="C288" s="19">
        <v>3</v>
      </c>
      <c r="E288" s="54"/>
      <c r="F288" s="49">
        <v>1.2310000000000001</v>
      </c>
      <c r="G288" s="16">
        <f t="shared" si="12"/>
        <v>1.6003000000000003</v>
      </c>
      <c r="I288" s="54"/>
      <c r="J288" s="52">
        <v>2.87</v>
      </c>
      <c r="K288" s="25">
        <f t="shared" si="13"/>
        <v>3.7310000000000003</v>
      </c>
      <c r="M288" s="54"/>
      <c r="N288" s="28">
        <v>7.59</v>
      </c>
      <c r="O288" s="14">
        <f t="shared" si="14"/>
        <v>9.8670000000000009</v>
      </c>
      <c r="P288" s="7"/>
      <c r="Q288" s="8"/>
      <c r="R288" s="8"/>
      <c r="S288" s="8"/>
      <c r="T288" s="8"/>
      <c r="U288" s="8"/>
      <c r="V288" s="8"/>
    </row>
    <row r="289" spans="1:22" ht="15.75" customHeight="1" x14ac:dyDescent="0.3">
      <c r="A289" s="32" t="s">
        <v>320</v>
      </c>
      <c r="B289" s="19">
        <v>142.5</v>
      </c>
      <c r="C289" s="19">
        <v>5</v>
      </c>
      <c r="E289" s="54"/>
      <c r="F289" s="49">
        <v>1.899</v>
      </c>
      <c r="G289" s="16">
        <f t="shared" si="12"/>
        <v>2.4687000000000001</v>
      </c>
      <c r="I289" s="54"/>
      <c r="J289" s="52">
        <v>4.2699999999999996</v>
      </c>
      <c r="K289" s="25">
        <f t="shared" si="13"/>
        <v>5.5509999999999993</v>
      </c>
      <c r="M289" s="54"/>
      <c r="N289" s="28">
        <v>11.19</v>
      </c>
      <c r="O289" s="14">
        <f t="shared" si="14"/>
        <v>14.547000000000001</v>
      </c>
      <c r="P289" s="7"/>
      <c r="Q289" s="8"/>
      <c r="R289" s="8"/>
      <c r="S289" s="8"/>
      <c r="T289" s="8"/>
      <c r="U289" s="8"/>
      <c r="V289" s="8"/>
    </row>
    <row r="290" spans="1:22" ht="15.75" customHeight="1" x14ac:dyDescent="0.3">
      <c r="A290" s="31" t="s">
        <v>321</v>
      </c>
      <c r="B290" s="18">
        <v>142.5</v>
      </c>
      <c r="C290" s="18">
        <v>3.53</v>
      </c>
      <c r="D290" s="41">
        <v>1.05</v>
      </c>
      <c r="E290" s="54"/>
      <c r="F290" s="49">
        <f>D290*1.2</f>
        <v>1.26</v>
      </c>
      <c r="G290" s="16">
        <f t="shared" si="12"/>
        <v>1.6380000000000001</v>
      </c>
      <c r="H290" s="41">
        <v>2.9889999999999999</v>
      </c>
      <c r="I290" s="54"/>
      <c r="J290" s="52">
        <f>H290*1.1</f>
        <v>3.2879</v>
      </c>
      <c r="K290" s="25">
        <f t="shared" si="13"/>
        <v>4.2742700000000005</v>
      </c>
      <c r="L290" s="46">
        <v>7.915</v>
      </c>
      <c r="M290" s="54"/>
      <c r="N290" s="28">
        <f>L290*1.1</f>
        <v>8.7065000000000001</v>
      </c>
      <c r="O290" s="14">
        <f t="shared" si="14"/>
        <v>11.31845</v>
      </c>
      <c r="P290" s="7"/>
      <c r="Q290" s="8"/>
      <c r="R290" s="8"/>
      <c r="S290" s="8"/>
      <c r="T290" s="8"/>
      <c r="U290" s="8"/>
      <c r="V290" s="8"/>
    </row>
    <row r="291" spans="1:22" ht="15.75" customHeight="1" x14ac:dyDescent="0.3">
      <c r="A291" s="32" t="s">
        <v>322</v>
      </c>
      <c r="B291" s="19">
        <v>142.5</v>
      </c>
      <c r="C291" s="19">
        <v>4</v>
      </c>
      <c r="E291" s="54"/>
      <c r="F291" s="49">
        <v>1.3129999999999999</v>
      </c>
      <c r="G291" s="16">
        <f t="shared" si="12"/>
        <v>1.7069000000000001</v>
      </c>
      <c r="I291" s="54"/>
      <c r="J291" s="52">
        <v>3.71</v>
      </c>
      <c r="K291" s="25">
        <f t="shared" si="13"/>
        <v>4.8230000000000004</v>
      </c>
      <c r="M291" s="54"/>
      <c r="N291" s="28">
        <v>9.69</v>
      </c>
      <c r="O291" s="14">
        <f t="shared" si="14"/>
        <v>12.597</v>
      </c>
      <c r="P291" s="7"/>
      <c r="Q291" s="8"/>
      <c r="R291" s="8"/>
      <c r="S291" s="8"/>
      <c r="T291" s="8"/>
      <c r="U291" s="8"/>
      <c r="V291" s="8"/>
    </row>
    <row r="292" spans="1:22" ht="15.75" customHeight="1" x14ac:dyDescent="0.3">
      <c r="A292" s="32" t="s">
        <v>323</v>
      </c>
      <c r="B292" s="19">
        <v>142.5</v>
      </c>
      <c r="C292" s="19">
        <v>6</v>
      </c>
      <c r="E292" s="54"/>
      <c r="F292" s="49">
        <v>2.5619999999999998</v>
      </c>
      <c r="G292" s="16">
        <f t="shared" si="12"/>
        <v>3.3306</v>
      </c>
      <c r="I292" s="54"/>
      <c r="J292" s="52">
        <v>5.49</v>
      </c>
      <c r="K292" s="25">
        <f t="shared" si="13"/>
        <v>7.1370000000000005</v>
      </c>
      <c r="M292" s="54"/>
      <c r="N292" s="28">
        <v>15.54</v>
      </c>
      <c r="O292" s="14">
        <f t="shared" si="14"/>
        <v>20.201999999999998</v>
      </c>
      <c r="P292" s="7"/>
      <c r="Q292" s="8"/>
      <c r="R292" s="8"/>
      <c r="S292" s="8"/>
      <c r="T292" s="8"/>
      <c r="U292" s="8"/>
      <c r="V292" s="8"/>
    </row>
    <row r="293" spans="1:22" ht="15.75" customHeight="1" x14ac:dyDescent="0.3">
      <c r="A293" s="32" t="s">
        <v>324</v>
      </c>
      <c r="B293" s="19">
        <v>143</v>
      </c>
      <c r="C293" s="19">
        <v>3</v>
      </c>
      <c r="E293" s="54"/>
      <c r="F293" s="49">
        <v>1.232</v>
      </c>
      <c r="G293" s="16">
        <f t="shared" si="12"/>
        <v>1.6016000000000001</v>
      </c>
      <c r="I293" s="54"/>
      <c r="J293" s="52">
        <v>2.87</v>
      </c>
      <c r="K293" s="25">
        <f t="shared" si="13"/>
        <v>3.7310000000000003</v>
      </c>
      <c r="M293" s="54"/>
      <c r="N293" s="28">
        <v>7.61</v>
      </c>
      <c r="O293" s="14">
        <f t="shared" si="14"/>
        <v>9.8930000000000007</v>
      </c>
      <c r="P293" s="7"/>
      <c r="Q293" s="8"/>
      <c r="R293" s="8"/>
      <c r="S293" s="8"/>
      <c r="T293" s="8"/>
      <c r="U293" s="8"/>
      <c r="V293" s="8"/>
    </row>
    <row r="294" spans="1:22" ht="15.75" customHeight="1" x14ac:dyDescent="0.3">
      <c r="A294" s="32" t="s">
        <v>325</v>
      </c>
      <c r="B294" s="19">
        <v>143</v>
      </c>
      <c r="C294" s="19">
        <v>4</v>
      </c>
      <c r="E294" s="54"/>
      <c r="F294" s="49">
        <v>1.3140000000000001</v>
      </c>
      <c r="G294" s="16">
        <f t="shared" si="12"/>
        <v>1.7082000000000002</v>
      </c>
      <c r="I294" s="54"/>
      <c r="J294" s="52">
        <v>3.73</v>
      </c>
      <c r="K294" s="25">
        <f t="shared" si="13"/>
        <v>4.8490000000000002</v>
      </c>
      <c r="M294" s="54"/>
      <c r="N294" s="28">
        <v>9.75</v>
      </c>
      <c r="O294" s="14">
        <f t="shared" si="14"/>
        <v>12.675000000000001</v>
      </c>
      <c r="P294" s="7"/>
      <c r="Q294" s="8"/>
      <c r="R294" s="8"/>
      <c r="S294" s="8"/>
      <c r="T294" s="8"/>
      <c r="U294" s="8"/>
      <c r="V294" s="8"/>
    </row>
    <row r="295" spans="1:22" ht="15.75" customHeight="1" x14ac:dyDescent="0.3">
      <c r="A295" s="32" t="s">
        <v>326</v>
      </c>
      <c r="B295" s="19">
        <v>143</v>
      </c>
      <c r="C295" s="19">
        <v>5</v>
      </c>
      <c r="E295" s="54"/>
      <c r="F295" s="49">
        <v>1.907</v>
      </c>
      <c r="G295" s="16">
        <f t="shared" si="12"/>
        <v>2.4791000000000003</v>
      </c>
      <c r="I295" s="54"/>
      <c r="J295" s="52">
        <v>4.29</v>
      </c>
      <c r="K295" s="25">
        <f t="shared" si="13"/>
        <v>5.577</v>
      </c>
      <c r="M295" s="54"/>
      <c r="N295" s="28">
        <v>11.23</v>
      </c>
      <c r="O295" s="14">
        <f t="shared" si="14"/>
        <v>14.599</v>
      </c>
      <c r="P295" s="7"/>
      <c r="Q295" s="8"/>
      <c r="R295" s="8"/>
      <c r="S295" s="8"/>
      <c r="T295" s="8"/>
      <c r="U295" s="8"/>
      <c r="V295" s="8"/>
    </row>
    <row r="296" spans="1:22" ht="15.75" customHeight="1" x14ac:dyDescent="0.3">
      <c r="A296" s="32" t="s">
        <v>327</v>
      </c>
      <c r="B296" s="19">
        <v>143</v>
      </c>
      <c r="C296" s="19">
        <v>6</v>
      </c>
      <c r="E296" s="54"/>
      <c r="F296" s="49">
        <v>2.5710000000000002</v>
      </c>
      <c r="G296" s="16">
        <f t="shared" si="12"/>
        <v>3.3423000000000003</v>
      </c>
      <c r="I296" s="54"/>
      <c r="J296" s="52">
        <v>5.52</v>
      </c>
      <c r="K296" s="25">
        <f t="shared" si="13"/>
        <v>7.1759999999999993</v>
      </c>
      <c r="M296" s="54"/>
      <c r="N296" s="28">
        <v>15.58</v>
      </c>
      <c r="O296" s="14">
        <f t="shared" si="14"/>
        <v>20.254000000000001</v>
      </c>
      <c r="P296" s="7"/>
      <c r="Q296" s="8"/>
      <c r="R296" s="8"/>
      <c r="S296" s="8"/>
      <c r="T296" s="8"/>
      <c r="U296" s="8"/>
      <c r="V296" s="8"/>
    </row>
    <row r="297" spans="1:22" ht="15.75" customHeight="1" x14ac:dyDescent="0.3">
      <c r="A297" s="31" t="s">
        <v>328</v>
      </c>
      <c r="B297" s="18">
        <v>144</v>
      </c>
      <c r="C297" s="18">
        <v>3.53</v>
      </c>
      <c r="D297" s="41">
        <v>1.0584</v>
      </c>
      <c r="E297" s="54"/>
      <c r="F297" s="49">
        <f>D297*1.2</f>
        <v>1.2700799999999999</v>
      </c>
      <c r="G297" s="16">
        <f t="shared" si="12"/>
        <v>1.6511039999999999</v>
      </c>
      <c r="H297" s="41">
        <v>3.036</v>
      </c>
      <c r="I297" s="54"/>
      <c r="J297" s="52">
        <f>H297*1.1</f>
        <v>3.3396000000000003</v>
      </c>
      <c r="K297" s="25">
        <f t="shared" si="13"/>
        <v>4.3414800000000007</v>
      </c>
      <c r="L297" s="46">
        <v>8.032</v>
      </c>
      <c r="M297" s="54"/>
      <c r="N297" s="28">
        <f>L297*1.1</f>
        <v>8.8352000000000004</v>
      </c>
      <c r="O297" s="14">
        <f t="shared" si="14"/>
        <v>11.485760000000001</v>
      </c>
      <c r="P297" s="7"/>
      <c r="Q297" s="8"/>
      <c r="R297" s="8"/>
      <c r="S297" s="8"/>
      <c r="T297" s="8"/>
      <c r="U297" s="8"/>
      <c r="V297" s="8"/>
    </row>
    <row r="298" spans="1:22" ht="15.75" customHeight="1" x14ac:dyDescent="0.3">
      <c r="A298" s="31" t="s">
        <v>329</v>
      </c>
      <c r="B298" s="18">
        <v>145</v>
      </c>
      <c r="C298" s="18">
        <v>3</v>
      </c>
      <c r="D298" s="41">
        <v>1.0009999999999999</v>
      </c>
      <c r="E298" s="54"/>
      <c r="F298" s="49">
        <f>D298*1.2</f>
        <v>1.2011999999999998</v>
      </c>
      <c r="G298" s="16">
        <f t="shared" si="12"/>
        <v>1.5615599999999998</v>
      </c>
      <c r="H298" s="41">
        <v>2.6120000000000001</v>
      </c>
      <c r="I298" s="54"/>
      <c r="J298" s="52">
        <f>H298*1.1</f>
        <v>2.8732000000000002</v>
      </c>
      <c r="K298" s="25">
        <f t="shared" si="13"/>
        <v>3.7351600000000005</v>
      </c>
      <c r="L298" s="46">
        <v>6.92</v>
      </c>
      <c r="M298" s="54"/>
      <c r="N298" s="28">
        <f>L298*1.1</f>
        <v>7.6120000000000001</v>
      </c>
      <c r="O298" s="14">
        <f t="shared" si="14"/>
        <v>9.8956</v>
      </c>
      <c r="P298" s="7"/>
      <c r="Q298" s="8"/>
      <c r="R298" s="8"/>
      <c r="S298" s="8"/>
      <c r="T298" s="8"/>
      <c r="U298" s="8"/>
      <c r="V298" s="8"/>
    </row>
    <row r="299" spans="1:22" ht="15.75" customHeight="1" x14ac:dyDescent="0.3">
      <c r="A299" s="31" t="s">
        <v>330</v>
      </c>
      <c r="B299" s="18">
        <v>145</v>
      </c>
      <c r="C299" s="18">
        <v>4</v>
      </c>
      <c r="D299" s="41">
        <v>1.09666</v>
      </c>
      <c r="E299" s="54"/>
      <c r="F299" s="49">
        <f>D299*1.2</f>
        <v>1.3159919999999998</v>
      </c>
      <c r="G299" s="16">
        <f t="shared" si="12"/>
        <v>1.7107895999999998</v>
      </c>
      <c r="H299" s="41">
        <v>3.4169999999999998</v>
      </c>
      <c r="I299" s="54"/>
      <c r="J299" s="52">
        <f>H299*1.1</f>
        <v>3.7587000000000002</v>
      </c>
      <c r="K299" s="25">
        <f t="shared" si="13"/>
        <v>4.8863099999999999</v>
      </c>
      <c r="L299" s="46">
        <v>9.048</v>
      </c>
      <c r="M299" s="54"/>
      <c r="N299" s="28">
        <f>L299*1.1</f>
        <v>9.9528000000000016</v>
      </c>
      <c r="O299" s="14">
        <f t="shared" si="14"/>
        <v>12.938640000000003</v>
      </c>
      <c r="P299" s="7"/>
      <c r="Q299" s="8"/>
      <c r="R299" s="8"/>
      <c r="S299" s="8"/>
      <c r="T299" s="8"/>
      <c r="U299" s="8"/>
      <c r="V299" s="8"/>
    </row>
    <row r="300" spans="1:22" ht="15.75" customHeight="1" x14ac:dyDescent="0.3">
      <c r="A300" s="31" t="s">
        <v>331</v>
      </c>
      <c r="B300" s="18">
        <v>145</v>
      </c>
      <c r="C300" s="18">
        <v>5</v>
      </c>
      <c r="D300" s="41">
        <v>1.6319999999999999</v>
      </c>
      <c r="E300" s="54"/>
      <c r="F300" s="49">
        <f>D300*1.2</f>
        <v>1.9583999999999997</v>
      </c>
      <c r="G300" s="16">
        <f t="shared" si="12"/>
        <v>2.5459199999999997</v>
      </c>
      <c r="H300" s="41">
        <v>4.0590000000000002</v>
      </c>
      <c r="I300" s="54"/>
      <c r="J300" s="52">
        <f>H300*1.1</f>
        <v>4.464900000000001</v>
      </c>
      <c r="K300" s="25">
        <f t="shared" si="13"/>
        <v>5.8043700000000014</v>
      </c>
      <c r="L300" s="46">
        <v>10.755000000000001</v>
      </c>
      <c r="M300" s="54"/>
      <c r="N300" s="28">
        <f>L300*1.1</f>
        <v>11.830500000000002</v>
      </c>
      <c r="O300" s="14">
        <f t="shared" si="14"/>
        <v>15.379650000000003</v>
      </c>
      <c r="P300" s="7"/>
      <c r="Q300" s="8"/>
      <c r="R300" s="8"/>
      <c r="S300" s="8"/>
      <c r="T300" s="8"/>
      <c r="U300" s="8"/>
      <c r="V300" s="8"/>
    </row>
    <row r="301" spans="1:22" ht="15.75" customHeight="1" x14ac:dyDescent="0.3">
      <c r="A301" s="31" t="s">
        <v>332</v>
      </c>
      <c r="B301" s="18">
        <v>145</v>
      </c>
      <c r="C301" s="18">
        <v>6</v>
      </c>
      <c r="D301" s="41">
        <v>2.16</v>
      </c>
      <c r="E301" s="54"/>
      <c r="F301" s="49">
        <f>D301*1.2</f>
        <v>2.5920000000000001</v>
      </c>
      <c r="G301" s="16">
        <f t="shared" si="12"/>
        <v>3.3696000000000002</v>
      </c>
      <c r="H301" s="41">
        <v>5.1139999999999999</v>
      </c>
      <c r="I301" s="54"/>
      <c r="J301" s="52">
        <f>H301*1.1</f>
        <v>5.6254</v>
      </c>
      <c r="K301" s="25">
        <f t="shared" si="13"/>
        <v>7.3130199999999999</v>
      </c>
      <c r="L301" s="46">
        <v>14.574999999999999</v>
      </c>
      <c r="M301" s="54"/>
      <c r="N301" s="28">
        <f>L301*1.1</f>
        <v>16.032499999999999</v>
      </c>
      <c r="O301" s="14">
        <f t="shared" si="14"/>
        <v>20.84225</v>
      </c>
      <c r="P301" s="7"/>
      <c r="Q301" s="8"/>
      <c r="R301" s="8"/>
      <c r="S301" s="8"/>
      <c r="T301" s="8"/>
      <c r="U301" s="8"/>
      <c r="V301" s="8"/>
    </row>
    <row r="302" spans="1:22" ht="15.75" customHeight="1" x14ac:dyDescent="0.3">
      <c r="A302" s="31" t="s">
        <v>333</v>
      </c>
      <c r="B302" s="18">
        <v>145.41999999999999</v>
      </c>
      <c r="C302" s="18">
        <v>5.34</v>
      </c>
      <c r="D302" s="41">
        <v>1.696</v>
      </c>
      <c r="E302" s="54"/>
      <c r="F302" s="49">
        <f>D302*1.2</f>
        <v>2.0351999999999997</v>
      </c>
      <c r="G302" s="16">
        <f t="shared" si="12"/>
        <v>2.6457599999999997</v>
      </c>
      <c r="H302" s="41">
        <v>4.4980000000000002</v>
      </c>
      <c r="I302" s="54"/>
      <c r="J302" s="52">
        <f>H302*1.1</f>
        <v>4.9478000000000009</v>
      </c>
      <c r="K302" s="25">
        <f t="shared" si="13"/>
        <v>6.4321400000000013</v>
      </c>
      <c r="L302" s="46">
        <v>11.92</v>
      </c>
      <c r="M302" s="54"/>
      <c r="N302" s="28">
        <f>L302*1.1</f>
        <v>13.112</v>
      </c>
      <c r="O302" s="14">
        <f t="shared" si="14"/>
        <v>17.0456</v>
      </c>
      <c r="P302" s="7"/>
      <c r="Q302" s="8"/>
      <c r="R302" s="8"/>
      <c r="S302" s="8"/>
      <c r="T302" s="8"/>
      <c r="U302" s="8"/>
      <c r="V302" s="8"/>
    </row>
    <row r="303" spans="1:22" ht="15.75" customHeight="1" x14ac:dyDescent="0.3">
      <c r="A303" s="31" t="s">
        <v>334</v>
      </c>
      <c r="B303" s="18">
        <v>145.41999999999999</v>
      </c>
      <c r="C303" s="18">
        <v>7</v>
      </c>
      <c r="D303" s="41">
        <v>2.9140000000000001</v>
      </c>
      <c r="E303" s="54"/>
      <c r="F303" s="49">
        <f>D303*1.2</f>
        <v>3.4967999999999999</v>
      </c>
      <c r="G303" s="16">
        <f t="shared" si="12"/>
        <v>4.5458400000000001</v>
      </c>
      <c r="H303" s="41">
        <v>6.8339999999999996</v>
      </c>
      <c r="I303" s="54"/>
      <c r="J303" s="52">
        <f>H303*1.1</f>
        <v>7.5174000000000003</v>
      </c>
      <c r="K303" s="25">
        <f t="shared" si="13"/>
        <v>9.7726199999999999</v>
      </c>
      <c r="L303" s="46">
        <v>20.163</v>
      </c>
      <c r="M303" s="54"/>
      <c r="N303" s="28">
        <f>L303*1.1</f>
        <v>22.179300000000001</v>
      </c>
      <c r="O303" s="14">
        <f t="shared" si="14"/>
        <v>28.833090000000002</v>
      </c>
      <c r="P303" s="8"/>
      <c r="Q303" s="8"/>
      <c r="R303" s="8"/>
      <c r="S303" s="8"/>
      <c r="T303" s="8"/>
      <c r="U303" s="8"/>
      <c r="V303" s="8"/>
    </row>
    <row r="304" spans="1:22" ht="15.75" customHeight="1" x14ac:dyDescent="0.3">
      <c r="A304" s="31" t="s">
        <v>335</v>
      </c>
      <c r="B304" s="18">
        <v>145.6</v>
      </c>
      <c r="C304" s="18">
        <v>3.53</v>
      </c>
      <c r="D304" s="41">
        <v>1.0832999999999999</v>
      </c>
      <c r="E304" s="54"/>
      <c r="F304" s="49">
        <f>D304*1.2</f>
        <v>1.2999599999999998</v>
      </c>
      <c r="G304" s="16">
        <f t="shared" si="12"/>
        <v>1.6899479999999998</v>
      </c>
      <c r="H304" s="41">
        <v>3.0449999999999999</v>
      </c>
      <c r="I304" s="54"/>
      <c r="J304" s="52">
        <f>H304*1.1</f>
        <v>3.3495000000000004</v>
      </c>
      <c r="K304" s="25">
        <f t="shared" si="13"/>
        <v>4.3543500000000011</v>
      </c>
      <c r="L304" s="46">
        <v>8.0960000000000001</v>
      </c>
      <c r="M304" s="54"/>
      <c r="N304" s="28">
        <f>L304*1.1</f>
        <v>8.9056000000000015</v>
      </c>
      <c r="O304" s="14">
        <f t="shared" si="14"/>
        <v>11.577280000000002</v>
      </c>
      <c r="P304" s="8"/>
      <c r="Q304" s="8"/>
      <c r="R304" s="8"/>
      <c r="S304" s="8"/>
      <c r="T304" s="8"/>
      <c r="U304" s="8"/>
      <c r="V304" s="8"/>
    </row>
    <row r="305" spans="1:22" ht="15.75" customHeight="1" x14ac:dyDescent="0.3">
      <c r="A305" s="31" t="s">
        <v>336</v>
      </c>
      <c r="B305" s="18">
        <v>146.1</v>
      </c>
      <c r="C305" s="18">
        <v>5.34</v>
      </c>
      <c r="D305" s="41">
        <v>1.72</v>
      </c>
      <c r="E305" s="54"/>
      <c r="F305" s="49">
        <f>D305*1.2</f>
        <v>2.0640000000000001</v>
      </c>
      <c r="G305" s="16">
        <f t="shared" si="12"/>
        <v>2.6832000000000003</v>
      </c>
      <c r="H305" s="41">
        <v>4.585</v>
      </c>
      <c r="I305" s="54"/>
      <c r="J305" s="52">
        <f>H305*1.1</f>
        <v>5.0435000000000008</v>
      </c>
      <c r="K305" s="25">
        <f t="shared" si="13"/>
        <v>6.5565500000000014</v>
      </c>
      <c r="L305" s="46">
        <v>12.074999999999999</v>
      </c>
      <c r="M305" s="54"/>
      <c r="N305" s="28">
        <f>L305*1.1</f>
        <v>13.282500000000001</v>
      </c>
      <c r="O305" s="14">
        <f t="shared" si="14"/>
        <v>17.267250000000001</v>
      </c>
      <c r="P305" s="8"/>
      <c r="Q305" s="8"/>
      <c r="R305" s="8"/>
      <c r="S305" s="8"/>
      <c r="T305" s="8"/>
      <c r="U305" s="8"/>
      <c r="V305" s="8"/>
    </row>
    <row r="306" spans="1:22" ht="15.75" customHeight="1" x14ac:dyDescent="0.3">
      <c r="A306" s="32" t="s">
        <v>337</v>
      </c>
      <c r="B306" s="19">
        <v>147</v>
      </c>
      <c r="C306" s="19">
        <v>3</v>
      </c>
      <c r="E306" s="54"/>
      <c r="F306" s="49">
        <v>1.236</v>
      </c>
      <c r="G306" s="16">
        <f t="shared" si="12"/>
        <v>1.6068</v>
      </c>
      <c r="I306" s="54"/>
      <c r="J306" s="52">
        <v>2.89</v>
      </c>
      <c r="K306" s="25">
        <f t="shared" si="13"/>
        <v>3.7570000000000001</v>
      </c>
      <c r="M306" s="54"/>
      <c r="N306" s="28">
        <v>7.66</v>
      </c>
      <c r="O306" s="14">
        <f t="shared" si="14"/>
        <v>9.9580000000000002</v>
      </c>
      <c r="P306" s="8"/>
      <c r="Q306" s="8"/>
      <c r="R306" s="8"/>
      <c r="S306" s="8"/>
      <c r="T306" s="8"/>
      <c r="U306" s="8"/>
      <c r="V306" s="8"/>
    </row>
    <row r="307" spans="1:22" ht="15.75" customHeight="1" x14ac:dyDescent="0.3">
      <c r="A307" s="32" t="s">
        <v>338</v>
      </c>
      <c r="B307" s="19">
        <v>147</v>
      </c>
      <c r="C307" s="19">
        <v>4</v>
      </c>
      <c r="E307" s="54"/>
      <c r="F307" s="49">
        <v>1.32</v>
      </c>
      <c r="G307" s="16">
        <f t="shared" si="12"/>
        <v>1.7160000000000002</v>
      </c>
      <c r="I307" s="54"/>
      <c r="J307" s="52">
        <v>3.79</v>
      </c>
      <c r="K307" s="25">
        <f t="shared" si="13"/>
        <v>4.9270000000000005</v>
      </c>
      <c r="M307" s="54"/>
      <c r="N307" s="28">
        <v>10.01</v>
      </c>
      <c r="O307" s="14">
        <f t="shared" si="14"/>
        <v>13.013</v>
      </c>
      <c r="P307" s="8"/>
      <c r="Q307" s="8"/>
      <c r="R307" s="8"/>
      <c r="S307" s="8"/>
      <c r="T307" s="8"/>
      <c r="U307" s="8"/>
      <c r="V307" s="8"/>
    </row>
    <row r="308" spans="1:22" ht="15.75" customHeight="1" x14ac:dyDescent="0.3">
      <c r="A308" s="32" t="s">
        <v>339</v>
      </c>
      <c r="B308" s="19">
        <v>147</v>
      </c>
      <c r="C308" s="19">
        <v>5</v>
      </c>
      <c r="E308" s="54"/>
      <c r="F308" s="49">
        <v>1.6659999999999999</v>
      </c>
      <c r="G308" s="16">
        <f t="shared" si="12"/>
        <v>2.1657999999999999</v>
      </c>
      <c r="I308" s="54"/>
      <c r="J308" s="52">
        <v>4.4800000000000004</v>
      </c>
      <c r="K308" s="25">
        <f t="shared" si="13"/>
        <v>5.8240000000000007</v>
      </c>
      <c r="M308" s="54"/>
      <c r="N308" s="28">
        <v>11.87</v>
      </c>
      <c r="O308" s="14">
        <f t="shared" si="14"/>
        <v>15.430999999999999</v>
      </c>
      <c r="P308" s="8"/>
      <c r="Q308" s="8"/>
      <c r="R308" s="8"/>
      <c r="S308" s="8"/>
      <c r="T308" s="8"/>
      <c r="U308" s="8"/>
      <c r="V308" s="8"/>
    </row>
    <row r="309" spans="1:22" ht="15.75" customHeight="1" x14ac:dyDescent="0.3">
      <c r="A309" s="32" t="s">
        <v>340</v>
      </c>
      <c r="B309" s="19">
        <v>147</v>
      </c>
      <c r="C309" s="19">
        <v>6</v>
      </c>
      <c r="E309" s="54"/>
      <c r="F309" s="49">
        <v>2.601</v>
      </c>
      <c r="G309" s="16">
        <f t="shared" si="12"/>
        <v>3.3813</v>
      </c>
      <c r="I309" s="54"/>
      <c r="J309" s="52">
        <v>5.66</v>
      </c>
      <c r="K309" s="25">
        <f t="shared" si="13"/>
        <v>7.3580000000000005</v>
      </c>
      <c r="M309" s="54"/>
      <c r="N309" s="28">
        <v>16.07</v>
      </c>
      <c r="O309" s="14">
        <f t="shared" si="14"/>
        <v>20.891000000000002</v>
      </c>
      <c r="P309" s="8"/>
      <c r="Q309" s="8"/>
      <c r="R309" s="8"/>
      <c r="S309" s="8"/>
      <c r="T309" s="8"/>
      <c r="U309" s="8"/>
      <c r="V309" s="8"/>
    </row>
    <row r="310" spans="1:22" ht="15.75" customHeight="1" x14ac:dyDescent="0.3">
      <c r="A310" s="31" t="s">
        <v>341</v>
      </c>
      <c r="B310" s="18">
        <v>147</v>
      </c>
      <c r="C310" s="18">
        <v>7</v>
      </c>
      <c r="D310" s="41"/>
      <c r="E310" s="54"/>
      <c r="F310" s="49"/>
      <c r="G310" s="16">
        <v>4.5</v>
      </c>
      <c r="H310" s="41"/>
      <c r="I310" s="54"/>
      <c r="J310" s="52"/>
      <c r="K310" s="25">
        <v>9.1999999999999993</v>
      </c>
      <c r="L310" s="46"/>
      <c r="M310" s="54"/>
      <c r="N310" s="28"/>
      <c r="O310" s="14">
        <v>27.35</v>
      </c>
      <c r="Q310" s="8"/>
      <c r="R310" s="8"/>
      <c r="S310" s="8"/>
      <c r="T310" s="8"/>
      <c r="U310" s="8"/>
      <c r="V310" s="8"/>
    </row>
    <row r="311" spans="1:22" ht="15.75" customHeight="1" x14ac:dyDescent="0.3">
      <c r="A311" s="31" t="s">
        <v>342</v>
      </c>
      <c r="B311" s="18">
        <v>147.19999999999999</v>
      </c>
      <c r="C311" s="18">
        <v>3.53</v>
      </c>
      <c r="D311" s="41">
        <v>1.2649999999999999</v>
      </c>
      <c r="E311" s="54"/>
      <c r="F311" s="49">
        <f>D311*1.2</f>
        <v>1.5179999999999998</v>
      </c>
      <c r="G311" s="16">
        <f t="shared" si="12"/>
        <v>1.9733999999999998</v>
      </c>
      <c r="H311" s="41">
        <v>3.0790000000000002</v>
      </c>
      <c r="I311" s="54"/>
      <c r="J311" s="52">
        <f>H311*1.1</f>
        <v>3.3869000000000007</v>
      </c>
      <c r="K311" s="25">
        <f t="shared" si="13"/>
        <v>4.4029700000000007</v>
      </c>
      <c r="L311" s="46">
        <v>8.1479999999999997</v>
      </c>
      <c r="M311" s="54"/>
      <c r="N311" s="28">
        <f>L311*1.1</f>
        <v>8.9627999999999997</v>
      </c>
      <c r="O311" s="14">
        <f t="shared" si="14"/>
        <v>11.65164</v>
      </c>
      <c r="P311" s="8"/>
      <c r="Q311" s="8"/>
      <c r="R311" s="8"/>
      <c r="S311" s="8"/>
      <c r="T311" s="8"/>
      <c r="U311" s="8"/>
      <c r="V311" s="8"/>
    </row>
    <row r="312" spans="1:22" ht="15.75" customHeight="1" x14ac:dyDescent="0.3">
      <c r="A312" s="32" t="s">
        <v>343</v>
      </c>
      <c r="B312" s="19">
        <v>147.5</v>
      </c>
      <c r="C312" s="19">
        <v>3</v>
      </c>
      <c r="E312" s="54"/>
      <c r="F312" s="49">
        <v>1.2370000000000001</v>
      </c>
      <c r="G312" s="16">
        <f t="shared" si="12"/>
        <v>1.6081000000000001</v>
      </c>
      <c r="I312" s="54"/>
      <c r="J312" s="52">
        <v>2.91</v>
      </c>
      <c r="K312" s="25">
        <f t="shared" si="13"/>
        <v>3.7830000000000004</v>
      </c>
      <c r="M312" s="54"/>
      <c r="N312" s="28">
        <v>7.71</v>
      </c>
      <c r="O312" s="14">
        <f t="shared" si="14"/>
        <v>10.023</v>
      </c>
      <c r="P312" s="8"/>
      <c r="Q312" s="8"/>
      <c r="R312" s="8"/>
      <c r="S312" s="8"/>
      <c r="T312" s="8"/>
      <c r="U312" s="8"/>
      <c r="V312" s="8"/>
    </row>
    <row r="313" spans="1:22" ht="15.75" customHeight="1" x14ac:dyDescent="0.3">
      <c r="A313" s="32" t="s">
        <v>344</v>
      </c>
      <c r="B313" s="19">
        <v>147.5</v>
      </c>
      <c r="C313" s="19">
        <v>4</v>
      </c>
      <c r="E313" s="54"/>
      <c r="F313" s="49">
        <v>1.3240000000000001</v>
      </c>
      <c r="G313" s="16">
        <f t="shared" si="12"/>
        <v>1.7212000000000001</v>
      </c>
      <c r="I313" s="54"/>
      <c r="J313" s="52">
        <v>3.82</v>
      </c>
      <c r="K313" s="25">
        <f t="shared" si="13"/>
        <v>4.9660000000000002</v>
      </c>
      <c r="M313" s="54"/>
      <c r="N313" s="28">
        <v>10.08</v>
      </c>
      <c r="O313" s="14">
        <f t="shared" si="14"/>
        <v>13.104000000000001</v>
      </c>
      <c r="P313" s="8"/>
      <c r="Q313" s="8"/>
      <c r="R313" s="8"/>
      <c r="S313" s="8"/>
      <c r="T313" s="8"/>
      <c r="U313" s="8"/>
      <c r="V313" s="8"/>
    </row>
    <row r="314" spans="1:22" ht="15.75" customHeight="1" x14ac:dyDescent="0.3">
      <c r="A314" s="32" t="s">
        <v>345</v>
      </c>
      <c r="B314" s="19">
        <v>147.5</v>
      </c>
      <c r="C314" s="19">
        <v>5</v>
      </c>
      <c r="E314" s="54"/>
      <c r="F314" s="49">
        <v>1.6739999999999999</v>
      </c>
      <c r="G314" s="16">
        <f t="shared" si="12"/>
        <v>2.1762000000000001</v>
      </c>
      <c r="I314" s="54"/>
      <c r="J314" s="52">
        <v>4.51</v>
      </c>
      <c r="K314" s="25">
        <f t="shared" si="13"/>
        <v>5.8629999999999995</v>
      </c>
      <c r="M314" s="54"/>
      <c r="N314" s="28">
        <v>11.91</v>
      </c>
      <c r="O314" s="14">
        <f t="shared" si="14"/>
        <v>15.483000000000001</v>
      </c>
      <c r="P314" s="8"/>
      <c r="Q314" s="8"/>
      <c r="R314" s="8"/>
      <c r="S314" s="8"/>
      <c r="T314" s="8"/>
      <c r="U314" s="8"/>
      <c r="V314" s="8"/>
    </row>
    <row r="315" spans="1:22" ht="15.75" customHeight="1" x14ac:dyDescent="0.3">
      <c r="A315" s="32" t="s">
        <v>346</v>
      </c>
      <c r="B315" s="19">
        <v>147.5</v>
      </c>
      <c r="C315" s="19">
        <v>6</v>
      </c>
      <c r="E315" s="54"/>
      <c r="F315" s="49">
        <v>2.609</v>
      </c>
      <c r="G315" s="16">
        <f t="shared" si="12"/>
        <v>3.3917000000000002</v>
      </c>
      <c r="I315" s="54"/>
      <c r="J315" s="52">
        <v>5.69</v>
      </c>
      <c r="K315" s="25">
        <f t="shared" si="13"/>
        <v>7.3970000000000011</v>
      </c>
      <c r="M315" s="54"/>
      <c r="N315" s="28">
        <v>16.12</v>
      </c>
      <c r="O315" s="14">
        <f t="shared" si="14"/>
        <v>20.956000000000003</v>
      </c>
      <c r="P315" s="8"/>
      <c r="Q315" s="8"/>
      <c r="R315" s="8"/>
      <c r="S315" s="8"/>
      <c r="T315" s="8"/>
      <c r="U315" s="8"/>
      <c r="V315" s="8"/>
    </row>
    <row r="316" spans="1:22" ht="15.75" customHeight="1" x14ac:dyDescent="0.3">
      <c r="A316" s="32" t="s">
        <v>347</v>
      </c>
      <c r="B316" s="19">
        <v>148</v>
      </c>
      <c r="C316" s="19">
        <v>3</v>
      </c>
      <c r="E316" s="54"/>
      <c r="F316" s="49">
        <v>1.304</v>
      </c>
      <c r="G316" s="16">
        <f t="shared" si="12"/>
        <v>1.6952</v>
      </c>
      <c r="I316" s="54"/>
      <c r="J316" s="52">
        <v>2.93</v>
      </c>
      <c r="K316" s="25">
        <f t="shared" si="13"/>
        <v>3.8090000000000002</v>
      </c>
      <c r="M316" s="54"/>
      <c r="N316" s="28">
        <v>7.75</v>
      </c>
      <c r="O316" s="14">
        <f t="shared" si="14"/>
        <v>10.075000000000001</v>
      </c>
      <c r="P316" s="8"/>
      <c r="Q316" s="8"/>
      <c r="R316" s="8"/>
      <c r="S316" s="8"/>
      <c r="T316" s="8"/>
      <c r="U316" s="8"/>
      <c r="V316" s="8"/>
    </row>
    <row r="317" spans="1:22" ht="15.75" customHeight="1" x14ac:dyDescent="0.3">
      <c r="A317" s="32" t="s">
        <v>348</v>
      </c>
      <c r="B317" s="19">
        <v>148</v>
      </c>
      <c r="C317" s="19">
        <v>4</v>
      </c>
      <c r="E317" s="54"/>
      <c r="F317" s="49">
        <v>1.3380000000000001</v>
      </c>
      <c r="G317" s="16">
        <f t="shared" si="12"/>
        <v>1.7394000000000001</v>
      </c>
      <c r="I317" s="54"/>
      <c r="J317" s="52">
        <v>3.85</v>
      </c>
      <c r="K317" s="25">
        <f t="shared" si="13"/>
        <v>5.0049999999999999</v>
      </c>
      <c r="M317" s="54"/>
      <c r="N317" s="28">
        <v>10.11</v>
      </c>
      <c r="O317" s="14">
        <f t="shared" si="14"/>
        <v>13.142999999999999</v>
      </c>
      <c r="P317" s="8"/>
      <c r="Q317" s="8"/>
      <c r="R317" s="8"/>
      <c r="S317" s="8"/>
      <c r="T317" s="8"/>
      <c r="U317" s="8"/>
      <c r="V317" s="8"/>
    </row>
    <row r="318" spans="1:22" ht="15.75" customHeight="1" x14ac:dyDescent="0.3">
      <c r="A318" s="32" t="s">
        <v>349</v>
      </c>
      <c r="B318" s="19">
        <v>148</v>
      </c>
      <c r="C318" s="19">
        <v>5</v>
      </c>
      <c r="E318" s="54"/>
      <c r="F318" s="49">
        <v>1.6819999999999999</v>
      </c>
      <c r="G318" s="16">
        <f t="shared" si="12"/>
        <v>2.1865999999999999</v>
      </c>
      <c r="I318" s="54"/>
      <c r="J318" s="52">
        <v>4.53</v>
      </c>
      <c r="K318" s="25">
        <f t="shared" si="13"/>
        <v>5.8890000000000002</v>
      </c>
      <c r="M318" s="54"/>
      <c r="N318" s="28">
        <v>11.94</v>
      </c>
      <c r="O318" s="14">
        <f t="shared" si="14"/>
        <v>15.522</v>
      </c>
      <c r="P318" s="8"/>
      <c r="Q318" s="8"/>
      <c r="R318" s="8"/>
      <c r="S318" s="8"/>
      <c r="T318" s="8"/>
      <c r="U318" s="8"/>
      <c r="V318" s="8"/>
    </row>
    <row r="319" spans="1:22" ht="15.75" customHeight="1" x14ac:dyDescent="0.3">
      <c r="A319" s="32" t="s">
        <v>350</v>
      </c>
      <c r="B319" s="19">
        <v>148</v>
      </c>
      <c r="C319" s="19">
        <v>6</v>
      </c>
      <c r="E319" s="54"/>
      <c r="F319" s="49">
        <v>2.617</v>
      </c>
      <c r="G319" s="16">
        <f t="shared" si="12"/>
        <v>3.4020999999999999</v>
      </c>
      <c r="I319" s="54"/>
      <c r="J319" s="52">
        <v>5.72</v>
      </c>
      <c r="K319" s="25">
        <f t="shared" si="13"/>
        <v>7.4359999999999999</v>
      </c>
      <c r="M319" s="54"/>
      <c r="N319" s="28">
        <v>16.16</v>
      </c>
      <c r="O319" s="14">
        <f t="shared" si="14"/>
        <v>21.008000000000003</v>
      </c>
      <c r="P319" s="8"/>
      <c r="Q319" s="8"/>
      <c r="R319" s="8"/>
      <c r="S319" s="8"/>
      <c r="T319" s="8"/>
      <c r="U319" s="8"/>
      <c r="V319" s="8"/>
    </row>
    <row r="320" spans="1:22" ht="15.75" customHeight="1" x14ac:dyDescent="0.3">
      <c r="A320" s="31" t="s">
        <v>351</v>
      </c>
      <c r="B320" s="18">
        <v>148.59</v>
      </c>
      <c r="C320" s="18">
        <v>7</v>
      </c>
      <c r="D320" s="41">
        <v>2.9729999999999999</v>
      </c>
      <c r="E320" s="54"/>
      <c r="F320" s="49">
        <f>D320*1.2</f>
        <v>3.5675999999999997</v>
      </c>
      <c r="G320" s="16">
        <f t="shared" si="12"/>
        <v>4.63788</v>
      </c>
      <c r="H320" s="41">
        <v>6.9550000000000001</v>
      </c>
      <c r="I320" s="54"/>
      <c r="J320" s="52">
        <f>H320*1.1</f>
        <v>7.650500000000001</v>
      </c>
      <c r="K320" s="25">
        <f t="shared" si="13"/>
        <v>9.9456500000000023</v>
      </c>
      <c r="L320" s="46">
        <v>20.414000000000001</v>
      </c>
      <c r="M320" s="54"/>
      <c r="N320" s="28">
        <f>L320*1.1</f>
        <v>22.455400000000004</v>
      </c>
      <c r="O320" s="14">
        <f t="shared" si="14"/>
        <v>29.192020000000007</v>
      </c>
      <c r="P320" s="8"/>
      <c r="Q320" s="8"/>
      <c r="R320" s="8"/>
      <c r="S320" s="8"/>
      <c r="T320" s="8"/>
      <c r="U320" s="8"/>
      <c r="V320" s="8"/>
    </row>
    <row r="321" spans="1:22" ht="15.75" customHeight="1" x14ac:dyDescent="0.3">
      <c r="A321" s="31" t="s">
        <v>352</v>
      </c>
      <c r="B321" s="18">
        <v>148.80000000000001</v>
      </c>
      <c r="C321" s="18">
        <v>3.53</v>
      </c>
      <c r="D321" s="41">
        <v>1.304</v>
      </c>
      <c r="E321" s="54"/>
      <c r="F321" s="49">
        <f>D321*1.2</f>
        <v>1.5648</v>
      </c>
      <c r="G321" s="16">
        <f t="shared" si="12"/>
        <v>2.03424</v>
      </c>
      <c r="H321" s="41">
        <v>3.121</v>
      </c>
      <c r="I321" s="54"/>
      <c r="J321" s="52">
        <f>H321*1.1</f>
        <v>3.4331000000000005</v>
      </c>
      <c r="K321" s="25">
        <f t="shared" si="13"/>
        <v>4.4630300000000007</v>
      </c>
      <c r="L321" s="46">
        <v>8.2780000000000005</v>
      </c>
      <c r="M321" s="54"/>
      <c r="N321" s="28">
        <f>L321*1.1</f>
        <v>9.1058000000000021</v>
      </c>
      <c r="O321" s="14">
        <f t="shared" si="14"/>
        <v>11.837540000000002</v>
      </c>
      <c r="P321" s="8"/>
      <c r="Q321" s="8"/>
      <c r="R321" s="8"/>
      <c r="S321" s="8"/>
      <c r="T321" s="8"/>
      <c r="U321" s="8"/>
      <c r="V321" s="8"/>
    </row>
    <row r="322" spans="1:22" ht="15.75" customHeight="1" x14ac:dyDescent="0.3">
      <c r="A322" s="31" t="s">
        <v>353</v>
      </c>
      <c r="B322" s="18">
        <v>149</v>
      </c>
      <c r="C322" s="18">
        <v>3</v>
      </c>
      <c r="D322" s="41">
        <v>1.278</v>
      </c>
      <c r="E322" s="54"/>
      <c r="F322" s="49">
        <f>D322*1.2</f>
        <v>1.5336000000000001</v>
      </c>
      <c r="G322" s="16">
        <f t="shared" si="12"/>
        <v>1.9936800000000001</v>
      </c>
      <c r="H322" s="41">
        <v>2.6989999999999998</v>
      </c>
      <c r="I322" s="54"/>
      <c r="J322" s="52">
        <f>H322*1.1</f>
        <v>2.9689000000000001</v>
      </c>
      <c r="K322" s="25">
        <f t="shared" si="13"/>
        <v>3.8595700000000002</v>
      </c>
      <c r="L322" s="46">
        <v>7.3819999999999997</v>
      </c>
      <c r="M322" s="54"/>
      <c r="N322" s="28">
        <f>L322*1.1</f>
        <v>8.1202000000000005</v>
      </c>
      <c r="O322" s="14">
        <f t="shared" si="14"/>
        <v>10.556260000000002</v>
      </c>
      <c r="P322" s="8"/>
      <c r="Q322" s="8"/>
      <c r="R322" s="8"/>
      <c r="S322" s="8"/>
      <c r="T322" s="8"/>
      <c r="U322" s="8"/>
      <c r="V322" s="8"/>
    </row>
    <row r="323" spans="1:22" ht="15.75" customHeight="1" x14ac:dyDescent="0.3">
      <c r="A323" s="31" t="s">
        <v>354</v>
      </c>
      <c r="B323" s="18">
        <v>149.19999999999999</v>
      </c>
      <c r="C323" s="18">
        <v>5.34</v>
      </c>
      <c r="D323" s="41">
        <v>1.76</v>
      </c>
      <c r="E323" s="54"/>
      <c r="F323" s="49">
        <f>D323*1.2</f>
        <v>2.1120000000000001</v>
      </c>
      <c r="G323" s="16">
        <f t="shared" si="12"/>
        <v>2.7456</v>
      </c>
      <c r="H323" s="41">
        <v>4.6360000000000001</v>
      </c>
      <c r="I323" s="54"/>
      <c r="J323" s="52">
        <f>H323*1.1</f>
        <v>5.0996000000000006</v>
      </c>
      <c r="K323" s="25">
        <f t="shared" si="13"/>
        <v>6.6294800000000009</v>
      </c>
      <c r="L323" s="46">
        <v>12.247999999999999</v>
      </c>
      <c r="M323" s="54"/>
      <c r="N323" s="28">
        <f>L323*1.1</f>
        <v>13.472800000000001</v>
      </c>
      <c r="O323" s="14">
        <f t="shared" si="14"/>
        <v>17.514640000000004</v>
      </c>
      <c r="P323" s="8"/>
      <c r="Q323" s="8"/>
      <c r="R323" s="8"/>
      <c r="S323" s="8"/>
      <c r="T323" s="8"/>
      <c r="U323" s="8"/>
      <c r="V323" s="8"/>
    </row>
    <row r="324" spans="1:22" ht="15.75" customHeight="1" x14ac:dyDescent="0.3">
      <c r="A324" s="31" t="s">
        <v>355</v>
      </c>
      <c r="B324" s="18">
        <v>149.30000000000001</v>
      </c>
      <c r="C324" s="18">
        <v>5.7</v>
      </c>
      <c r="D324" s="41"/>
      <c r="E324" s="54"/>
      <c r="F324" s="49">
        <v>2.1509999999999998</v>
      </c>
      <c r="G324" s="16">
        <f t="shared" si="12"/>
        <v>2.7963</v>
      </c>
      <c r="H324" s="41"/>
      <c r="I324" s="54"/>
      <c r="J324" s="52">
        <v>5.15</v>
      </c>
      <c r="K324" s="25">
        <f t="shared" si="13"/>
        <v>6.6950000000000003</v>
      </c>
      <c r="L324" s="46"/>
      <c r="M324" s="54"/>
      <c r="N324" s="28">
        <v>13.5</v>
      </c>
      <c r="O324" s="14">
        <f t="shared" si="14"/>
        <v>17.55</v>
      </c>
      <c r="P324" s="8"/>
      <c r="Q324" s="8"/>
      <c r="R324" s="8"/>
      <c r="S324" s="8"/>
      <c r="T324" s="8"/>
      <c r="U324" s="8"/>
      <c r="V324" s="8"/>
    </row>
    <row r="325" spans="1:22" ht="15.75" customHeight="1" x14ac:dyDescent="0.3">
      <c r="A325" s="31" t="s">
        <v>356</v>
      </c>
      <c r="B325" s="18">
        <v>150</v>
      </c>
      <c r="C325" s="18">
        <v>3</v>
      </c>
      <c r="D325" s="41">
        <v>1.286</v>
      </c>
      <c r="E325" s="54"/>
      <c r="F325" s="49">
        <f>D325*1.2</f>
        <v>1.5431999999999999</v>
      </c>
      <c r="G325" s="16">
        <f t="shared" si="12"/>
        <v>2.0061599999999999</v>
      </c>
      <c r="H325" s="41">
        <v>2.7679999999999998</v>
      </c>
      <c r="I325" s="54"/>
      <c r="J325" s="52">
        <f>H325*1.1</f>
        <v>3.0448</v>
      </c>
      <c r="K325" s="25">
        <f t="shared" si="13"/>
        <v>3.95824</v>
      </c>
      <c r="L325" s="46">
        <v>7.4320000000000004</v>
      </c>
      <c r="M325" s="54"/>
      <c r="N325" s="28">
        <f>L325*1.1</f>
        <v>8.1752000000000002</v>
      </c>
      <c r="O325" s="14">
        <f t="shared" si="14"/>
        <v>10.62776</v>
      </c>
      <c r="P325" s="8"/>
      <c r="Q325" s="8"/>
      <c r="R325" s="8"/>
      <c r="S325" s="8"/>
      <c r="T325" s="8"/>
      <c r="U325" s="8"/>
      <c r="V325" s="8"/>
    </row>
    <row r="326" spans="1:22" ht="15.75" customHeight="1" x14ac:dyDescent="0.3">
      <c r="A326" s="31" t="s">
        <v>357</v>
      </c>
      <c r="B326" s="18">
        <v>150</v>
      </c>
      <c r="C326" s="18">
        <v>4</v>
      </c>
      <c r="D326" s="41">
        <v>1.2829999999999999</v>
      </c>
      <c r="E326" s="54"/>
      <c r="F326" s="49">
        <f>D326*1.2</f>
        <v>1.5395999999999999</v>
      </c>
      <c r="G326" s="16">
        <f t="shared" si="12"/>
        <v>2.0014799999999999</v>
      </c>
      <c r="H326" s="41">
        <v>3.46</v>
      </c>
      <c r="I326" s="54"/>
      <c r="J326" s="52">
        <v>3.86</v>
      </c>
      <c r="K326" s="25">
        <f t="shared" si="13"/>
        <v>5.0179999999999998</v>
      </c>
      <c r="L326" s="46">
        <v>9.1690000000000005</v>
      </c>
      <c r="M326" s="54"/>
      <c r="N326" s="28">
        <f>L326*1.1</f>
        <v>10.085900000000001</v>
      </c>
      <c r="O326" s="14">
        <f t="shared" si="14"/>
        <v>13.111670000000002</v>
      </c>
      <c r="P326" s="8"/>
      <c r="Q326" s="8"/>
      <c r="R326" s="8"/>
      <c r="S326" s="8"/>
      <c r="T326" s="8"/>
      <c r="U326" s="8"/>
      <c r="V326" s="8"/>
    </row>
    <row r="327" spans="1:22" ht="15.75" customHeight="1" x14ac:dyDescent="0.3">
      <c r="A327" s="31" t="s">
        <v>358</v>
      </c>
      <c r="B327" s="18">
        <v>150</v>
      </c>
      <c r="C327" s="18">
        <v>5</v>
      </c>
      <c r="D327" s="41">
        <v>1.696</v>
      </c>
      <c r="E327" s="54"/>
      <c r="F327" s="49">
        <f>D327*1.2</f>
        <v>2.0351999999999997</v>
      </c>
      <c r="G327" s="16">
        <f t="shared" si="12"/>
        <v>2.6457599999999997</v>
      </c>
      <c r="H327" s="41">
        <v>4.282</v>
      </c>
      <c r="I327" s="54"/>
      <c r="J327" s="52">
        <f>H327*1.1</f>
        <v>4.7102000000000004</v>
      </c>
      <c r="K327" s="25">
        <f t="shared" si="13"/>
        <v>6.123260000000001</v>
      </c>
      <c r="L327" s="46">
        <v>11.34</v>
      </c>
      <c r="M327" s="54"/>
      <c r="N327" s="28">
        <f>L327*1.1</f>
        <v>12.474</v>
      </c>
      <c r="O327" s="14">
        <f t="shared" si="14"/>
        <v>16.216200000000001</v>
      </c>
      <c r="P327" s="8"/>
      <c r="Q327" s="8"/>
      <c r="R327" s="8"/>
      <c r="S327" s="8"/>
      <c r="T327" s="8"/>
      <c r="U327" s="8"/>
      <c r="V327" s="8"/>
    </row>
    <row r="328" spans="1:22" ht="15.75" customHeight="1" x14ac:dyDescent="0.3">
      <c r="A328" s="31" t="s">
        <v>359</v>
      </c>
      <c r="B328" s="18">
        <v>150</v>
      </c>
      <c r="C328" s="18">
        <v>6</v>
      </c>
      <c r="D328" s="41">
        <v>2.2160000000000002</v>
      </c>
      <c r="E328" s="54"/>
      <c r="F328" s="49">
        <f>D328*1.2</f>
        <v>2.6592000000000002</v>
      </c>
      <c r="G328" s="16">
        <f t="shared" si="12"/>
        <v>3.4569600000000005</v>
      </c>
      <c r="H328" s="41">
        <v>5.2160000000000002</v>
      </c>
      <c r="I328" s="54"/>
      <c r="J328" s="52">
        <f>H328*1.1</f>
        <v>5.7376000000000005</v>
      </c>
      <c r="K328" s="25">
        <f t="shared" si="13"/>
        <v>7.4588800000000006</v>
      </c>
      <c r="L328" s="46">
        <v>14.861000000000001</v>
      </c>
      <c r="M328" s="54"/>
      <c r="N328" s="28">
        <f>L328*1.1</f>
        <v>16.347100000000001</v>
      </c>
      <c r="O328" s="14">
        <f t="shared" si="14"/>
        <v>21.251230000000003</v>
      </c>
      <c r="P328" s="8"/>
      <c r="Q328" s="8"/>
      <c r="R328" s="8"/>
      <c r="S328" s="8"/>
      <c r="T328" s="8"/>
      <c r="U328" s="8"/>
      <c r="V328" s="8"/>
    </row>
    <row r="329" spans="1:22" ht="15.75" customHeight="1" x14ac:dyDescent="0.3">
      <c r="A329" s="31" t="s">
        <v>360</v>
      </c>
      <c r="B329" s="18">
        <v>150.4</v>
      </c>
      <c r="C329" s="18">
        <v>3.53</v>
      </c>
      <c r="D329" s="41">
        <v>1.3149999999999999</v>
      </c>
      <c r="E329" s="54"/>
      <c r="F329" s="49">
        <f>D329*1.2</f>
        <v>1.5779999999999998</v>
      </c>
      <c r="G329" s="16">
        <f t="shared" si="12"/>
        <v>2.0513999999999997</v>
      </c>
      <c r="H329" s="41">
        <v>3.1659999999999999</v>
      </c>
      <c r="I329" s="54"/>
      <c r="J329" s="52">
        <f>H329*1.1</f>
        <v>3.4826000000000001</v>
      </c>
      <c r="K329" s="25">
        <f t="shared" si="13"/>
        <v>4.52738</v>
      </c>
      <c r="L329" s="46">
        <v>8.391</v>
      </c>
      <c r="M329" s="54"/>
      <c r="N329" s="28">
        <f>L329*1.1</f>
        <v>9.2301000000000002</v>
      </c>
      <c r="O329" s="14">
        <f t="shared" si="14"/>
        <v>11.999130000000001</v>
      </c>
      <c r="P329" s="8"/>
      <c r="Q329" s="8"/>
      <c r="R329" s="8"/>
      <c r="S329" s="8"/>
      <c r="T329" s="8"/>
      <c r="U329" s="8"/>
      <c r="V329" s="8"/>
    </row>
    <row r="330" spans="1:22" ht="15.75" customHeight="1" x14ac:dyDescent="0.3">
      <c r="A330" s="31" t="s">
        <v>361</v>
      </c>
      <c r="B330" s="18">
        <v>151.1</v>
      </c>
      <c r="C330" s="18">
        <v>5.7</v>
      </c>
      <c r="D330" s="41"/>
      <c r="E330" s="54"/>
      <c r="F330" s="49"/>
      <c r="G330" s="16">
        <v>3.1</v>
      </c>
      <c r="H330" s="41"/>
      <c r="I330" s="54"/>
      <c r="J330" s="52"/>
      <c r="K330" s="25">
        <v>7</v>
      </c>
      <c r="L330" s="46"/>
      <c r="M330" s="54"/>
      <c r="N330" s="28"/>
      <c r="O330" s="14">
        <v>19.899999999999999</v>
      </c>
      <c r="Q330" s="8"/>
      <c r="R330" s="8"/>
      <c r="S330" s="8"/>
      <c r="T330" s="8"/>
      <c r="U330" s="8"/>
      <c r="V330" s="8"/>
    </row>
    <row r="331" spans="1:22" ht="15.75" customHeight="1" x14ac:dyDescent="0.3">
      <c r="A331" s="31" t="s">
        <v>362</v>
      </c>
      <c r="B331" s="18">
        <v>151.77000000000001</v>
      </c>
      <c r="C331" s="18">
        <v>5.34</v>
      </c>
      <c r="D331" s="41">
        <v>1.792</v>
      </c>
      <c r="E331" s="54"/>
      <c r="F331" s="49">
        <f>D331*1.2</f>
        <v>2.1503999999999999</v>
      </c>
      <c r="G331" s="16">
        <f t="shared" si="12"/>
        <v>2.7955199999999998</v>
      </c>
      <c r="H331" s="41">
        <v>4.6710000000000003</v>
      </c>
      <c r="I331" s="54"/>
      <c r="J331" s="52">
        <f>H331*1.1</f>
        <v>5.1381000000000006</v>
      </c>
      <c r="K331" s="25">
        <f t="shared" si="13"/>
        <v>6.6795300000000006</v>
      </c>
      <c r="L331" s="46">
        <v>12.318</v>
      </c>
      <c r="M331" s="54"/>
      <c r="N331" s="28">
        <f>L331*1.1</f>
        <v>13.549800000000001</v>
      </c>
      <c r="O331" s="14">
        <f t="shared" si="14"/>
        <v>17.614740000000001</v>
      </c>
      <c r="P331" s="8"/>
      <c r="Q331" s="8"/>
      <c r="R331" s="8"/>
      <c r="S331" s="8"/>
      <c r="T331" s="8"/>
      <c r="U331" s="8"/>
      <c r="V331" s="8"/>
    </row>
    <row r="332" spans="1:22" ht="15.75" customHeight="1" x14ac:dyDescent="0.3">
      <c r="A332" s="31" t="s">
        <v>363</v>
      </c>
      <c r="B332" s="18">
        <v>151.77000000000001</v>
      </c>
      <c r="C332" s="18">
        <v>7</v>
      </c>
      <c r="D332" s="41">
        <v>3.04</v>
      </c>
      <c r="E332" s="54"/>
      <c r="F332" s="49">
        <f>D332*1.2</f>
        <v>3.6479999999999997</v>
      </c>
      <c r="G332" s="16">
        <f t="shared" si="12"/>
        <v>4.7423999999999999</v>
      </c>
      <c r="H332" s="41">
        <v>7.11</v>
      </c>
      <c r="I332" s="54"/>
      <c r="J332" s="52">
        <f>H332*1.1</f>
        <v>7.8210000000000006</v>
      </c>
      <c r="K332" s="25">
        <f t="shared" si="13"/>
        <v>10.167300000000001</v>
      </c>
      <c r="L332" s="46">
        <v>20.933</v>
      </c>
      <c r="M332" s="54"/>
      <c r="N332" s="28">
        <f>L332*1.1</f>
        <v>23.026300000000003</v>
      </c>
      <c r="O332" s="14">
        <f t="shared" si="14"/>
        <v>29.934190000000005</v>
      </c>
      <c r="P332" s="8"/>
      <c r="Q332" s="8"/>
      <c r="R332" s="8"/>
      <c r="S332" s="8"/>
      <c r="T332" s="8"/>
      <c r="U332" s="8"/>
      <c r="V332" s="8"/>
    </row>
    <row r="333" spans="1:22" ht="15.75" customHeight="1" x14ac:dyDescent="0.3">
      <c r="A333" s="32" t="s">
        <v>364</v>
      </c>
      <c r="B333" s="19">
        <v>152</v>
      </c>
      <c r="C333" s="19">
        <v>3</v>
      </c>
      <c r="E333" s="54"/>
      <c r="F333" s="49">
        <v>1.542</v>
      </c>
      <c r="G333" s="16">
        <f t="shared" si="12"/>
        <v>2.0045999999999999</v>
      </c>
      <c r="I333" s="54"/>
      <c r="J333" s="52">
        <v>3.07</v>
      </c>
      <c r="K333" s="25">
        <f t="shared" si="13"/>
        <v>3.9910000000000001</v>
      </c>
      <c r="M333" s="54"/>
      <c r="N333" s="28">
        <v>8.2100000000000009</v>
      </c>
      <c r="O333" s="14">
        <f t="shared" si="14"/>
        <v>10.673000000000002</v>
      </c>
      <c r="P333" s="8"/>
      <c r="Q333" s="8"/>
      <c r="R333" s="8"/>
      <c r="S333" s="8"/>
      <c r="T333" s="8"/>
      <c r="U333" s="8"/>
      <c r="V333" s="8"/>
    </row>
    <row r="334" spans="1:22" ht="15.75" customHeight="1" x14ac:dyDescent="0.3">
      <c r="A334" s="31" t="s">
        <v>365</v>
      </c>
      <c r="B334" s="18">
        <v>152</v>
      </c>
      <c r="C334" s="18">
        <v>3.53</v>
      </c>
      <c r="D334" s="41">
        <v>1.3280000000000001</v>
      </c>
      <c r="E334" s="54"/>
      <c r="F334" s="49">
        <f>D334*1.2</f>
        <v>1.5936000000000001</v>
      </c>
      <c r="G334" s="16">
        <f t="shared" si="12"/>
        <v>2.0716800000000002</v>
      </c>
      <c r="H334" s="41">
        <v>3.2440000000000002</v>
      </c>
      <c r="I334" s="54"/>
      <c r="J334" s="52">
        <f>H334*1.1</f>
        <v>3.5684000000000005</v>
      </c>
      <c r="K334" s="25">
        <f t="shared" si="13"/>
        <v>4.6389200000000006</v>
      </c>
      <c r="L334" s="46">
        <v>8.5980000000000008</v>
      </c>
      <c r="M334" s="54"/>
      <c r="N334" s="28">
        <f>L334*1.1</f>
        <v>9.4578000000000024</v>
      </c>
      <c r="O334" s="14">
        <f t="shared" si="14"/>
        <v>12.295140000000004</v>
      </c>
      <c r="P334" s="8"/>
      <c r="Q334" s="8"/>
      <c r="R334" s="8"/>
      <c r="S334" s="8"/>
      <c r="T334" s="8"/>
      <c r="U334" s="8"/>
      <c r="V334" s="8"/>
    </row>
    <row r="335" spans="1:22" ht="15.75" customHeight="1" x14ac:dyDescent="0.3">
      <c r="A335" s="32" t="s">
        <v>366</v>
      </c>
      <c r="B335" s="19">
        <v>152</v>
      </c>
      <c r="C335" s="19">
        <v>4</v>
      </c>
      <c r="E335" s="54"/>
      <c r="F335" s="49">
        <v>1.544</v>
      </c>
      <c r="G335" s="16">
        <f t="shared" si="12"/>
        <v>2.0072000000000001</v>
      </c>
      <c r="I335" s="54"/>
      <c r="J335" s="52">
        <v>3.87</v>
      </c>
      <c r="K335" s="25">
        <f t="shared" si="13"/>
        <v>5.0310000000000006</v>
      </c>
      <c r="M335" s="54"/>
      <c r="N335" s="28">
        <v>10.15</v>
      </c>
      <c r="O335" s="14">
        <f t="shared" si="14"/>
        <v>13.195</v>
      </c>
      <c r="P335" s="8"/>
      <c r="Q335" s="8"/>
      <c r="R335" s="8"/>
      <c r="S335" s="8"/>
      <c r="T335" s="8"/>
      <c r="U335" s="8"/>
      <c r="V335" s="8"/>
    </row>
    <row r="336" spans="1:22" ht="15.75" customHeight="1" x14ac:dyDescent="0.3">
      <c r="A336" s="32" t="s">
        <v>367</v>
      </c>
      <c r="B336" s="19">
        <v>152</v>
      </c>
      <c r="C336" s="19">
        <v>5</v>
      </c>
      <c r="E336" s="54"/>
      <c r="F336" s="49">
        <v>2.044</v>
      </c>
      <c r="G336" s="16">
        <f t="shared" si="12"/>
        <v>2.6572</v>
      </c>
      <c r="I336" s="54"/>
      <c r="J336" s="52">
        <v>4.74</v>
      </c>
      <c r="K336" s="25">
        <f t="shared" si="13"/>
        <v>6.1620000000000008</v>
      </c>
      <c r="M336" s="54"/>
      <c r="N336" s="28">
        <v>12.51</v>
      </c>
      <c r="O336" s="14">
        <f t="shared" si="14"/>
        <v>16.263000000000002</v>
      </c>
      <c r="P336" s="8"/>
      <c r="Q336" s="10"/>
      <c r="R336" s="10"/>
      <c r="S336" s="8"/>
      <c r="T336" s="8"/>
      <c r="U336" s="10"/>
      <c r="V336" s="10"/>
    </row>
    <row r="337" spans="1:22" ht="15.75" customHeight="1" x14ac:dyDescent="0.3">
      <c r="A337" s="32" t="s">
        <v>368</v>
      </c>
      <c r="B337" s="19">
        <v>152</v>
      </c>
      <c r="C337" s="19">
        <v>6</v>
      </c>
      <c r="E337" s="54"/>
      <c r="F337" s="49">
        <v>2.5779999999999998</v>
      </c>
      <c r="G337" s="16">
        <f t="shared" si="12"/>
        <v>3.3513999999999999</v>
      </c>
      <c r="I337" s="54"/>
      <c r="J337" s="52">
        <v>5.77</v>
      </c>
      <c r="K337" s="25">
        <f t="shared" si="13"/>
        <v>7.5009999999999994</v>
      </c>
      <c r="M337" s="54"/>
      <c r="N337" s="28">
        <v>16.39</v>
      </c>
      <c r="O337" s="14">
        <f t="shared" si="14"/>
        <v>21.307000000000002</v>
      </c>
      <c r="P337" s="8"/>
      <c r="Q337" s="10"/>
      <c r="R337" s="10"/>
      <c r="S337" s="8"/>
      <c r="T337" s="8"/>
      <c r="U337" s="9"/>
      <c r="V337" s="9"/>
    </row>
    <row r="338" spans="1:22" ht="15.75" customHeight="1" x14ac:dyDescent="0.3">
      <c r="A338" s="32" t="s">
        <v>369</v>
      </c>
      <c r="B338" s="19">
        <v>152.5</v>
      </c>
      <c r="C338" s="19">
        <v>3</v>
      </c>
      <c r="E338" s="54"/>
      <c r="F338" s="49">
        <v>1.548</v>
      </c>
      <c r="G338" s="16">
        <f t="shared" si="12"/>
        <v>2.0124</v>
      </c>
      <c r="I338" s="54"/>
      <c r="J338" s="52">
        <v>3.08</v>
      </c>
      <c r="K338" s="25">
        <f t="shared" si="13"/>
        <v>4.0040000000000004</v>
      </c>
      <c r="M338" s="54"/>
      <c r="N338" s="28">
        <v>8.24</v>
      </c>
      <c r="O338" s="14">
        <f t="shared" si="14"/>
        <v>10.712000000000002</v>
      </c>
      <c r="P338" s="8"/>
      <c r="Q338" s="10"/>
      <c r="R338" s="10"/>
      <c r="S338" s="8"/>
      <c r="T338" s="8"/>
      <c r="U338" s="9"/>
      <c r="V338" s="9"/>
    </row>
    <row r="339" spans="1:22" ht="15.75" customHeight="1" x14ac:dyDescent="0.3">
      <c r="A339" s="32" t="s">
        <v>370</v>
      </c>
      <c r="B339" s="19">
        <v>152.5</v>
      </c>
      <c r="C339" s="19">
        <v>4</v>
      </c>
      <c r="E339" s="54"/>
      <c r="F339" s="49">
        <v>1.5529999999999999</v>
      </c>
      <c r="G339" s="16">
        <f t="shared" si="12"/>
        <v>2.0188999999999999</v>
      </c>
      <c r="I339" s="54"/>
      <c r="J339" s="52">
        <v>4.76</v>
      </c>
      <c r="K339" s="25">
        <f t="shared" si="13"/>
        <v>6.1879999999999997</v>
      </c>
      <c r="M339" s="54"/>
      <c r="N339" s="28">
        <v>10.210000000000001</v>
      </c>
      <c r="O339" s="14">
        <f t="shared" si="14"/>
        <v>13.273000000000001</v>
      </c>
      <c r="P339" s="8"/>
      <c r="Q339" s="10"/>
      <c r="R339" s="10"/>
      <c r="S339" s="8"/>
      <c r="T339" s="8"/>
      <c r="U339" s="9"/>
      <c r="V339" s="9"/>
    </row>
    <row r="340" spans="1:22" ht="15.75" customHeight="1" x14ac:dyDescent="0.3">
      <c r="A340" s="32" t="s">
        <v>371</v>
      </c>
      <c r="B340" s="19">
        <v>152.5</v>
      </c>
      <c r="C340" s="19">
        <v>5</v>
      </c>
      <c r="E340" s="54"/>
      <c r="F340" s="49">
        <v>2.0529999999999999</v>
      </c>
      <c r="G340" s="16">
        <f t="shared" si="12"/>
        <v>2.6688999999999998</v>
      </c>
      <c r="I340" s="54"/>
      <c r="J340" s="52">
        <v>4.7699999999999996</v>
      </c>
      <c r="K340" s="25">
        <f t="shared" si="13"/>
        <v>6.2009999999999996</v>
      </c>
      <c r="M340" s="54"/>
      <c r="N340" s="28">
        <v>12.55</v>
      </c>
      <c r="O340" s="14">
        <f t="shared" si="14"/>
        <v>16.315000000000001</v>
      </c>
      <c r="P340" s="8"/>
      <c r="Q340" s="10"/>
      <c r="R340" s="10"/>
      <c r="S340" s="8"/>
      <c r="T340" s="8"/>
      <c r="U340" s="9"/>
      <c r="V340" s="9"/>
    </row>
    <row r="341" spans="1:22" ht="15.75" customHeight="1" x14ac:dyDescent="0.3">
      <c r="A341" s="32" t="s">
        <v>372</v>
      </c>
      <c r="B341" s="19">
        <v>152.5</v>
      </c>
      <c r="C341" s="19">
        <v>6</v>
      </c>
      <c r="E341" s="54"/>
      <c r="F341" s="49">
        <v>2.5870000000000002</v>
      </c>
      <c r="G341" s="16">
        <f t="shared" si="12"/>
        <v>3.3631000000000002</v>
      </c>
      <c r="I341" s="54"/>
      <c r="J341" s="52">
        <v>5.81</v>
      </c>
      <c r="K341" s="25">
        <f t="shared" si="13"/>
        <v>7.5529999999999999</v>
      </c>
      <c r="M341" s="54"/>
      <c r="N341" s="28">
        <v>16.43</v>
      </c>
      <c r="O341" s="14">
        <f t="shared" si="14"/>
        <v>21.359000000000002</v>
      </c>
      <c r="P341" s="8"/>
      <c r="Q341" s="10"/>
      <c r="R341" s="10"/>
      <c r="S341" s="8"/>
      <c r="T341" s="8"/>
      <c r="U341" s="9"/>
      <c r="V341" s="9"/>
    </row>
    <row r="342" spans="1:22" ht="15.75" customHeight="1" x14ac:dyDescent="0.3">
      <c r="A342" s="32" t="s">
        <v>373</v>
      </c>
      <c r="B342" s="19">
        <v>153</v>
      </c>
      <c r="C342" s="19">
        <v>3</v>
      </c>
      <c r="E342" s="54"/>
      <c r="F342" s="49">
        <v>1.552</v>
      </c>
      <c r="G342" s="16">
        <f t="shared" si="12"/>
        <v>2.0176000000000003</v>
      </c>
      <c r="I342" s="54"/>
      <c r="J342" s="52">
        <v>3.11</v>
      </c>
      <c r="K342" s="25">
        <f t="shared" si="13"/>
        <v>4.0430000000000001</v>
      </c>
      <c r="M342" s="54"/>
      <c r="N342" s="28">
        <v>8.24</v>
      </c>
      <c r="O342" s="14">
        <f t="shared" si="14"/>
        <v>10.712000000000002</v>
      </c>
      <c r="P342" s="8"/>
      <c r="Q342" s="10"/>
      <c r="R342" s="10"/>
      <c r="S342" s="8"/>
      <c r="T342" s="8"/>
      <c r="U342" s="9"/>
      <c r="V342" s="9"/>
    </row>
    <row r="343" spans="1:22" ht="15.75" customHeight="1" x14ac:dyDescent="0.3">
      <c r="A343" s="32" t="s">
        <v>374</v>
      </c>
      <c r="B343" s="19">
        <v>153</v>
      </c>
      <c r="C343" s="19">
        <v>4</v>
      </c>
      <c r="E343" s="54"/>
      <c r="F343" s="49">
        <v>1.5580000000000001</v>
      </c>
      <c r="G343" s="16">
        <f t="shared" si="12"/>
        <v>2.0254000000000003</v>
      </c>
      <c r="I343" s="54"/>
      <c r="J343" s="52">
        <v>3.92</v>
      </c>
      <c r="K343" s="25">
        <f t="shared" si="13"/>
        <v>5.0960000000000001</v>
      </c>
      <c r="M343" s="54"/>
      <c r="N343" s="28">
        <v>10.26</v>
      </c>
      <c r="O343" s="14">
        <f t="shared" si="14"/>
        <v>13.338000000000001</v>
      </c>
      <c r="P343" s="8"/>
      <c r="Q343" s="10"/>
      <c r="R343" s="10"/>
      <c r="S343" s="8"/>
      <c r="T343" s="8"/>
      <c r="U343" s="9"/>
      <c r="V343" s="9"/>
    </row>
    <row r="344" spans="1:22" ht="15.75" customHeight="1" x14ac:dyDescent="0.3">
      <c r="A344" s="32" t="s">
        <v>375</v>
      </c>
      <c r="B344" s="19">
        <v>153</v>
      </c>
      <c r="C344" s="19">
        <v>5</v>
      </c>
      <c r="E344" s="54"/>
      <c r="F344" s="49">
        <v>2.0619999999999998</v>
      </c>
      <c r="G344" s="16">
        <f t="shared" ref="G344:G407" si="15">F344*1.3</f>
        <v>2.6806000000000001</v>
      </c>
      <c r="I344" s="54"/>
      <c r="J344" s="52">
        <v>4.8099999999999996</v>
      </c>
      <c r="K344" s="25">
        <f t="shared" ref="K344:K407" si="16">J344*1.3</f>
        <v>6.2530000000000001</v>
      </c>
      <c r="M344" s="54"/>
      <c r="N344" s="28">
        <v>12.59</v>
      </c>
      <c r="O344" s="14">
        <f t="shared" ref="O344:O407" si="17">N344*1.3</f>
        <v>16.367000000000001</v>
      </c>
      <c r="P344" s="8"/>
      <c r="Q344" s="10"/>
      <c r="R344" s="10"/>
      <c r="S344" s="8"/>
      <c r="T344" s="8"/>
      <c r="U344" s="9"/>
      <c r="V344" s="9"/>
    </row>
    <row r="345" spans="1:22" ht="15.75" customHeight="1" x14ac:dyDescent="0.3">
      <c r="A345" s="32" t="s">
        <v>376</v>
      </c>
      <c r="B345" s="19">
        <v>153</v>
      </c>
      <c r="C345" s="19">
        <v>6</v>
      </c>
      <c r="E345" s="54"/>
      <c r="F345" s="49">
        <v>2.5960000000000001</v>
      </c>
      <c r="G345" s="16">
        <f t="shared" si="15"/>
        <v>3.3748</v>
      </c>
      <c r="I345" s="54"/>
      <c r="J345" s="52">
        <v>5.83</v>
      </c>
      <c r="K345" s="25">
        <f t="shared" si="16"/>
        <v>7.5790000000000006</v>
      </c>
      <c r="M345" s="54"/>
      <c r="N345" s="28">
        <v>16.47</v>
      </c>
      <c r="O345" s="14">
        <f t="shared" si="17"/>
        <v>21.410999999999998</v>
      </c>
      <c r="P345" s="8"/>
      <c r="Q345" s="10"/>
      <c r="R345" s="10"/>
      <c r="S345" s="8"/>
      <c r="T345" s="8"/>
      <c r="U345" s="9"/>
      <c r="V345" s="9"/>
    </row>
    <row r="346" spans="1:22" ht="15.75" customHeight="1" x14ac:dyDescent="0.3">
      <c r="A346" s="31" t="s">
        <v>377</v>
      </c>
      <c r="B346" s="18">
        <v>155</v>
      </c>
      <c r="C346" s="18">
        <v>3</v>
      </c>
      <c r="D346" s="41">
        <v>1.331</v>
      </c>
      <c r="E346" s="54"/>
      <c r="F346" s="49">
        <f>D346*1.2</f>
        <v>1.5972</v>
      </c>
      <c r="G346" s="16">
        <f t="shared" si="15"/>
        <v>2.0763600000000002</v>
      </c>
      <c r="H346" s="41">
        <v>2.8889999999999998</v>
      </c>
      <c r="I346" s="54"/>
      <c r="J346" s="52">
        <f>H346*1.1</f>
        <v>3.1779000000000002</v>
      </c>
      <c r="K346" s="25">
        <f t="shared" si="16"/>
        <v>4.1312700000000007</v>
      </c>
      <c r="L346" s="46">
        <v>7.6879999999999997</v>
      </c>
      <c r="M346" s="54"/>
      <c r="N346" s="28">
        <f>L346*1.1</f>
        <v>8.4568000000000012</v>
      </c>
      <c r="O346" s="14">
        <f t="shared" si="17"/>
        <v>10.993840000000002</v>
      </c>
      <c r="P346" s="8"/>
      <c r="Q346" s="10"/>
      <c r="R346" s="10"/>
      <c r="S346" s="8"/>
      <c r="T346" s="8"/>
      <c r="U346" s="9"/>
      <c r="V346" s="9"/>
    </row>
    <row r="347" spans="1:22" ht="15.75" customHeight="1" x14ac:dyDescent="0.3">
      <c r="A347" s="31" t="s">
        <v>378</v>
      </c>
      <c r="B347" s="18">
        <v>155</v>
      </c>
      <c r="C347" s="18">
        <v>4</v>
      </c>
      <c r="D347" s="41">
        <v>1.36</v>
      </c>
      <c r="E347" s="54"/>
      <c r="F347" s="49">
        <f>D347*1.2</f>
        <v>1.6320000000000001</v>
      </c>
      <c r="G347" s="16">
        <f t="shared" si="15"/>
        <v>2.1216000000000004</v>
      </c>
      <c r="H347" s="41">
        <v>3.581</v>
      </c>
      <c r="I347" s="54"/>
      <c r="J347" s="52">
        <f>H347*1.1</f>
        <v>3.9391000000000003</v>
      </c>
      <c r="K347" s="25">
        <f t="shared" si="16"/>
        <v>5.1208300000000007</v>
      </c>
      <c r="L347" s="46">
        <v>9.5150000000000006</v>
      </c>
      <c r="M347" s="54"/>
      <c r="N347" s="28">
        <f>L347*1.1</f>
        <v>10.466500000000002</v>
      </c>
      <c r="O347" s="14">
        <f t="shared" si="17"/>
        <v>13.606450000000002</v>
      </c>
      <c r="P347" s="8"/>
      <c r="Q347" s="10"/>
      <c r="R347" s="10"/>
      <c r="S347" s="8"/>
      <c r="T347" s="8"/>
      <c r="U347" s="9"/>
      <c r="V347" s="9"/>
    </row>
    <row r="348" spans="1:22" ht="15.75" customHeight="1" x14ac:dyDescent="0.3">
      <c r="A348" s="31" t="s">
        <v>379</v>
      </c>
      <c r="B348" s="18">
        <v>155</v>
      </c>
      <c r="C348" s="18">
        <v>5</v>
      </c>
      <c r="D348" s="41">
        <v>1.76</v>
      </c>
      <c r="E348" s="54"/>
      <c r="F348" s="49">
        <f>D348*1.2</f>
        <v>2.1120000000000001</v>
      </c>
      <c r="G348" s="16">
        <f t="shared" si="15"/>
        <v>2.7456</v>
      </c>
      <c r="H348" s="41">
        <v>4.4029999999999996</v>
      </c>
      <c r="I348" s="54"/>
      <c r="J348" s="52">
        <f>H348*1.1</f>
        <v>4.8433000000000002</v>
      </c>
      <c r="K348" s="25">
        <f t="shared" si="16"/>
        <v>6.2962900000000008</v>
      </c>
      <c r="L348" s="46">
        <v>11.651999999999999</v>
      </c>
      <c r="M348" s="54"/>
      <c r="N348" s="28">
        <f>L348*1.1</f>
        <v>12.8172</v>
      </c>
      <c r="O348" s="14">
        <f t="shared" si="17"/>
        <v>16.66236</v>
      </c>
      <c r="P348" s="8"/>
      <c r="Q348" s="10"/>
      <c r="R348" s="10"/>
      <c r="S348" s="8"/>
      <c r="T348" s="8"/>
      <c r="U348" s="9"/>
      <c r="V348" s="9"/>
    </row>
    <row r="349" spans="1:22" ht="15.75" customHeight="1" x14ac:dyDescent="0.3">
      <c r="A349" s="31" t="s">
        <v>380</v>
      </c>
      <c r="B349" s="18">
        <v>155</v>
      </c>
      <c r="C349" s="18">
        <v>5.34</v>
      </c>
      <c r="D349" s="41">
        <v>1.8240000000000001</v>
      </c>
      <c r="E349" s="54"/>
      <c r="F349" s="49">
        <f>D349*1.2</f>
        <v>2.1888000000000001</v>
      </c>
      <c r="G349" s="16">
        <f t="shared" si="15"/>
        <v>2.8454400000000004</v>
      </c>
      <c r="H349" s="41">
        <v>4.7060000000000004</v>
      </c>
      <c r="I349" s="54"/>
      <c r="J349" s="52">
        <f>H349*1.1</f>
        <v>5.1766000000000005</v>
      </c>
      <c r="K349" s="25">
        <f t="shared" si="16"/>
        <v>6.7295800000000012</v>
      </c>
      <c r="L349" s="46">
        <v>12.439</v>
      </c>
      <c r="M349" s="54"/>
      <c r="N349" s="28">
        <f>L349*1.1</f>
        <v>13.682900000000002</v>
      </c>
      <c r="O349" s="14">
        <f t="shared" si="17"/>
        <v>17.787770000000002</v>
      </c>
      <c r="P349" s="8"/>
      <c r="Q349" s="10"/>
      <c r="R349" s="10"/>
      <c r="S349" s="8"/>
      <c r="T349" s="8"/>
      <c r="U349" s="9"/>
      <c r="V349" s="9"/>
    </row>
    <row r="350" spans="1:22" ht="15.75" customHeight="1" x14ac:dyDescent="0.3">
      <c r="A350" s="31" t="s">
        <v>381</v>
      </c>
      <c r="B350" s="18">
        <v>155</v>
      </c>
      <c r="C350" s="18">
        <v>6</v>
      </c>
      <c r="D350" s="41">
        <v>2.2799999999999998</v>
      </c>
      <c r="E350" s="54"/>
      <c r="F350" s="49">
        <f>D350*1.2</f>
        <v>2.7359999999999998</v>
      </c>
      <c r="G350" s="16">
        <f t="shared" si="15"/>
        <v>3.5568</v>
      </c>
      <c r="H350" s="41">
        <v>5.3630000000000004</v>
      </c>
      <c r="I350" s="54"/>
      <c r="J350" s="52">
        <f>H350*1.1</f>
        <v>5.8993000000000011</v>
      </c>
      <c r="K350" s="25">
        <f t="shared" si="16"/>
        <v>7.6690900000000015</v>
      </c>
      <c r="L350" s="46">
        <v>15.086</v>
      </c>
      <c r="M350" s="54"/>
      <c r="N350" s="28">
        <f>L350*1.1</f>
        <v>16.594600000000003</v>
      </c>
      <c r="O350" s="14">
        <f t="shared" si="17"/>
        <v>21.572980000000005</v>
      </c>
      <c r="P350" s="7"/>
      <c r="Q350" s="10"/>
      <c r="R350" s="10"/>
      <c r="S350" s="8"/>
      <c r="T350" s="8"/>
      <c r="U350" s="9"/>
      <c r="V350" s="9"/>
    </row>
    <row r="351" spans="1:22" ht="15.75" customHeight="1" x14ac:dyDescent="0.3">
      <c r="A351" s="31" t="s">
        <v>382</v>
      </c>
      <c r="B351" s="18">
        <v>155</v>
      </c>
      <c r="C351" s="18">
        <v>6.35</v>
      </c>
      <c r="D351" s="41"/>
      <c r="E351" s="54"/>
      <c r="F351" s="49">
        <v>2.75</v>
      </c>
      <c r="G351" s="16">
        <f t="shared" si="15"/>
        <v>3.5750000000000002</v>
      </c>
      <c r="H351" s="41"/>
      <c r="I351" s="54"/>
      <c r="J351" s="52">
        <v>6.1</v>
      </c>
      <c r="K351" s="25">
        <f t="shared" si="16"/>
        <v>7.93</v>
      </c>
      <c r="L351" s="46"/>
      <c r="M351" s="54"/>
      <c r="N351" s="28">
        <v>16.899999999999999</v>
      </c>
      <c r="O351" s="14">
        <f t="shared" si="17"/>
        <v>21.97</v>
      </c>
      <c r="P351" s="7"/>
      <c r="Q351" s="10"/>
      <c r="R351" s="10"/>
      <c r="S351" s="8"/>
      <c r="T351" s="8"/>
      <c r="U351" s="9"/>
      <c r="V351" s="9"/>
    </row>
    <row r="352" spans="1:22" ht="15.75" customHeight="1" x14ac:dyDescent="0.3">
      <c r="A352" s="31" t="s">
        <v>383</v>
      </c>
      <c r="B352" s="18">
        <v>155.1</v>
      </c>
      <c r="C352" s="18">
        <v>3.53</v>
      </c>
      <c r="D352" s="41">
        <v>1.36</v>
      </c>
      <c r="E352" s="54"/>
      <c r="F352" s="49">
        <f>D352*1.2</f>
        <v>1.6320000000000001</v>
      </c>
      <c r="G352" s="16">
        <f t="shared" si="15"/>
        <v>2.1216000000000004</v>
      </c>
      <c r="H352" s="41">
        <v>3.3220000000000001</v>
      </c>
      <c r="I352" s="54"/>
      <c r="J352" s="52">
        <f>H352*1.1</f>
        <v>3.6542000000000003</v>
      </c>
      <c r="K352" s="25">
        <f t="shared" si="16"/>
        <v>4.7504600000000003</v>
      </c>
      <c r="L352" s="46">
        <v>8.8059999999999992</v>
      </c>
      <c r="M352" s="54"/>
      <c r="N352" s="28">
        <f>L352*1.1</f>
        <v>9.6866000000000003</v>
      </c>
      <c r="O352" s="14">
        <f t="shared" si="17"/>
        <v>12.592580000000002</v>
      </c>
      <c r="P352" s="7"/>
      <c r="Q352" s="10"/>
      <c r="R352" s="10"/>
      <c r="S352" s="8"/>
      <c r="T352" s="8"/>
      <c r="U352" s="9"/>
      <c r="V352" s="9"/>
    </row>
    <row r="353" spans="1:22" ht="15.75" customHeight="1" x14ac:dyDescent="0.3">
      <c r="A353" s="31" t="s">
        <v>384</v>
      </c>
      <c r="B353" s="18">
        <v>155.6</v>
      </c>
      <c r="C353" s="18">
        <v>7</v>
      </c>
      <c r="D353" s="41">
        <v>3.1360000000000001</v>
      </c>
      <c r="E353" s="54"/>
      <c r="F353" s="49">
        <f>D353*1.2</f>
        <v>3.7631999999999999</v>
      </c>
      <c r="G353" s="16">
        <f t="shared" si="15"/>
        <v>4.8921599999999996</v>
      </c>
      <c r="H353" s="41">
        <v>7.2830000000000004</v>
      </c>
      <c r="I353" s="54"/>
      <c r="J353" s="52">
        <f>H353*1.1</f>
        <v>8.0113000000000003</v>
      </c>
      <c r="K353" s="25">
        <f t="shared" si="16"/>
        <v>10.41469</v>
      </c>
      <c r="L353" s="46">
        <v>21.452000000000002</v>
      </c>
      <c r="M353" s="54"/>
      <c r="N353" s="28">
        <f>L353*1.1</f>
        <v>23.597200000000004</v>
      </c>
      <c r="O353" s="14">
        <f t="shared" si="17"/>
        <v>30.676360000000006</v>
      </c>
      <c r="P353" s="7"/>
      <c r="Q353" s="10"/>
      <c r="R353" s="10"/>
      <c r="S353" s="8"/>
      <c r="T353" s="8"/>
      <c r="U353" s="9"/>
      <c r="V353" s="9"/>
    </row>
    <row r="354" spans="1:22" ht="15.75" customHeight="1" x14ac:dyDescent="0.3">
      <c r="A354" s="31" t="s">
        <v>385</v>
      </c>
      <c r="B354" s="18">
        <v>156.1</v>
      </c>
      <c r="C354" s="18">
        <v>5.7</v>
      </c>
      <c r="D354" s="41">
        <v>2.3119999999999998</v>
      </c>
      <c r="E354" s="54"/>
      <c r="F354" s="49">
        <f>D354*1.2</f>
        <v>2.7743999999999995</v>
      </c>
      <c r="G354" s="16">
        <f t="shared" si="15"/>
        <v>3.6067199999999997</v>
      </c>
      <c r="H354" s="41">
        <v>4.9740000000000002</v>
      </c>
      <c r="I354" s="54"/>
      <c r="J354" s="52">
        <f>H354*1.1</f>
        <v>5.4714000000000009</v>
      </c>
      <c r="K354" s="25">
        <f t="shared" si="16"/>
        <v>7.112820000000001</v>
      </c>
      <c r="L354" s="46">
        <v>13.183</v>
      </c>
      <c r="M354" s="54"/>
      <c r="N354" s="28">
        <f>L354*1.1</f>
        <v>14.501300000000001</v>
      </c>
      <c r="O354" s="14">
        <f t="shared" si="17"/>
        <v>18.851690000000001</v>
      </c>
      <c r="P354" s="7"/>
      <c r="Q354" s="10"/>
      <c r="R354" s="10"/>
      <c r="S354" s="8"/>
      <c r="T354" s="8"/>
      <c r="U354" s="9"/>
      <c r="V354" s="9"/>
    </row>
    <row r="355" spans="1:22" ht="15.75" customHeight="1" x14ac:dyDescent="0.3">
      <c r="A355" s="32" t="s">
        <v>386</v>
      </c>
      <c r="B355" s="19">
        <v>157</v>
      </c>
      <c r="C355" s="19">
        <v>3</v>
      </c>
      <c r="E355" s="54"/>
      <c r="F355" s="49">
        <v>1.6020000000000001</v>
      </c>
      <c r="G355" s="16">
        <f t="shared" si="15"/>
        <v>2.0826000000000002</v>
      </c>
      <c r="I355" s="54"/>
      <c r="J355" s="52">
        <v>3.21</v>
      </c>
      <c r="K355" s="25">
        <f t="shared" si="16"/>
        <v>4.173</v>
      </c>
      <c r="M355" s="54"/>
      <c r="N355" s="28">
        <v>8.49</v>
      </c>
      <c r="O355" s="14">
        <f t="shared" si="17"/>
        <v>11.037000000000001</v>
      </c>
      <c r="P355" s="7"/>
      <c r="Q355" s="10"/>
      <c r="R355" s="10"/>
      <c r="S355" s="8"/>
      <c r="T355" s="8"/>
      <c r="U355" s="9"/>
      <c r="V355" s="9"/>
    </row>
    <row r="356" spans="1:22" ht="15.75" customHeight="1" x14ac:dyDescent="0.3">
      <c r="A356" s="32" t="s">
        <v>387</v>
      </c>
      <c r="B356" s="19">
        <v>157</v>
      </c>
      <c r="C356" s="19">
        <v>4</v>
      </c>
      <c r="E356" s="54"/>
      <c r="F356" s="49">
        <v>1.67</v>
      </c>
      <c r="G356" s="16">
        <f t="shared" si="15"/>
        <v>2.1709999999999998</v>
      </c>
      <c r="I356" s="54"/>
      <c r="J356" s="52">
        <v>3.97</v>
      </c>
      <c r="K356" s="25">
        <f t="shared" si="16"/>
        <v>5.1610000000000005</v>
      </c>
      <c r="M356" s="54"/>
      <c r="N356" s="28">
        <v>10.53</v>
      </c>
      <c r="O356" s="14">
        <f t="shared" si="17"/>
        <v>13.689</v>
      </c>
      <c r="P356" s="7"/>
      <c r="Q356" s="10"/>
      <c r="R356" s="10"/>
      <c r="S356" s="8"/>
      <c r="T356" s="8"/>
      <c r="U356" s="9"/>
      <c r="V356" s="9"/>
    </row>
    <row r="357" spans="1:22" ht="15.75" customHeight="1" x14ac:dyDescent="0.3">
      <c r="A357" s="32" t="s">
        <v>388</v>
      </c>
      <c r="B357" s="19">
        <v>157</v>
      </c>
      <c r="C357" s="19">
        <v>5</v>
      </c>
      <c r="E357" s="54"/>
      <c r="F357" s="49">
        <v>2.121</v>
      </c>
      <c r="G357" s="16">
        <f t="shared" si="15"/>
        <v>2.7573000000000003</v>
      </c>
      <c r="I357" s="54"/>
      <c r="J357" s="52">
        <v>4.87</v>
      </c>
      <c r="K357" s="25">
        <f t="shared" si="16"/>
        <v>6.3310000000000004</v>
      </c>
      <c r="M357" s="54"/>
      <c r="N357" s="28">
        <v>12.86</v>
      </c>
      <c r="O357" s="14">
        <f t="shared" si="17"/>
        <v>16.718</v>
      </c>
      <c r="P357" s="7"/>
      <c r="Q357" s="10"/>
      <c r="R357" s="10"/>
      <c r="S357" s="8"/>
      <c r="T357" s="8"/>
      <c r="U357" s="9"/>
      <c r="V357" s="9"/>
    </row>
    <row r="358" spans="1:22" ht="15.75" customHeight="1" x14ac:dyDescent="0.3">
      <c r="A358" s="32" t="s">
        <v>389</v>
      </c>
      <c r="B358" s="19">
        <v>157</v>
      </c>
      <c r="C358" s="19">
        <v>6</v>
      </c>
      <c r="E358" s="54"/>
      <c r="F358" s="49">
        <v>2.7450000000000001</v>
      </c>
      <c r="G358" s="16">
        <f t="shared" si="15"/>
        <v>3.5685000000000002</v>
      </c>
      <c r="I358" s="54"/>
      <c r="J358" s="52">
        <v>5.93</v>
      </c>
      <c r="K358" s="25">
        <f t="shared" si="16"/>
        <v>7.7089999999999996</v>
      </c>
      <c r="M358" s="54"/>
      <c r="N358" s="28">
        <v>16.63</v>
      </c>
      <c r="O358" s="14">
        <f t="shared" si="17"/>
        <v>21.619</v>
      </c>
      <c r="P358" s="7"/>
      <c r="Q358" s="10"/>
      <c r="R358" s="10"/>
      <c r="S358" s="8"/>
      <c r="T358" s="8"/>
      <c r="U358" s="9"/>
      <c r="V358" s="9"/>
    </row>
    <row r="359" spans="1:22" ht="15.75" customHeight="1" x14ac:dyDescent="0.3">
      <c r="A359" s="32" t="s">
        <v>390</v>
      </c>
      <c r="B359" s="19">
        <v>157.5</v>
      </c>
      <c r="C359" s="19">
        <v>3</v>
      </c>
      <c r="E359" s="54"/>
      <c r="F359" s="49">
        <v>1.607</v>
      </c>
      <c r="G359" s="16">
        <f t="shared" si="15"/>
        <v>2.0891000000000002</v>
      </c>
      <c r="I359" s="54"/>
      <c r="J359" s="52">
        <v>3.23</v>
      </c>
      <c r="K359" s="25">
        <f t="shared" si="16"/>
        <v>4.1989999999999998</v>
      </c>
      <c r="M359" s="54"/>
      <c r="N359" s="28">
        <v>8.52</v>
      </c>
      <c r="O359" s="14">
        <f t="shared" si="17"/>
        <v>11.076000000000001</v>
      </c>
      <c r="P359" s="7"/>
      <c r="Q359" s="10"/>
      <c r="R359" s="10"/>
      <c r="S359" s="8"/>
      <c r="T359" s="8"/>
      <c r="U359" s="9"/>
      <c r="V359" s="9"/>
    </row>
    <row r="360" spans="1:22" ht="15.75" customHeight="1" x14ac:dyDescent="0.3">
      <c r="A360" s="32" t="s">
        <v>391</v>
      </c>
      <c r="B360" s="19">
        <v>157.5</v>
      </c>
      <c r="C360" s="19">
        <v>4</v>
      </c>
      <c r="E360" s="54"/>
      <c r="F360" s="49">
        <v>1.6739999999999999</v>
      </c>
      <c r="G360" s="16">
        <f t="shared" si="15"/>
        <v>2.1762000000000001</v>
      </c>
      <c r="I360" s="54"/>
      <c r="J360" s="52">
        <v>3.99</v>
      </c>
      <c r="K360" s="25">
        <f t="shared" si="16"/>
        <v>5.1870000000000003</v>
      </c>
      <c r="M360" s="54"/>
      <c r="N360" s="28">
        <v>10.57</v>
      </c>
      <c r="O360" s="14">
        <f t="shared" si="17"/>
        <v>13.741000000000001</v>
      </c>
      <c r="P360" s="7"/>
      <c r="Q360" s="10"/>
      <c r="R360" s="10"/>
      <c r="S360" s="8"/>
      <c r="T360" s="8"/>
      <c r="U360" s="9"/>
      <c r="V360" s="9"/>
    </row>
    <row r="361" spans="1:22" ht="15.75" customHeight="1" x14ac:dyDescent="0.3">
      <c r="A361" s="32" t="s">
        <v>392</v>
      </c>
      <c r="B361" s="19">
        <v>157.5</v>
      </c>
      <c r="C361" s="19">
        <v>5</v>
      </c>
      <c r="E361" s="54"/>
      <c r="F361" s="49">
        <v>2.1309999999999998</v>
      </c>
      <c r="G361" s="16">
        <f t="shared" si="15"/>
        <v>2.7702999999999998</v>
      </c>
      <c r="I361" s="54"/>
      <c r="J361" s="52">
        <v>4.91</v>
      </c>
      <c r="K361" s="25">
        <f t="shared" si="16"/>
        <v>6.383</v>
      </c>
      <c r="M361" s="54"/>
      <c r="N361" s="28">
        <v>12.09</v>
      </c>
      <c r="O361" s="14">
        <f t="shared" si="17"/>
        <v>15.717000000000001</v>
      </c>
      <c r="P361" s="7"/>
      <c r="Q361" s="10"/>
      <c r="R361" s="10"/>
      <c r="S361" s="8"/>
      <c r="T361" s="8"/>
      <c r="U361" s="9"/>
      <c r="V361" s="9"/>
    </row>
    <row r="362" spans="1:22" ht="15.75" customHeight="1" x14ac:dyDescent="0.3">
      <c r="A362" s="32" t="s">
        <v>393</v>
      </c>
      <c r="B362" s="19">
        <v>157.5</v>
      </c>
      <c r="C362" s="19">
        <v>6</v>
      </c>
      <c r="E362" s="54"/>
      <c r="F362" s="49">
        <v>2.754</v>
      </c>
      <c r="G362" s="16">
        <f t="shared" si="15"/>
        <v>3.5802</v>
      </c>
      <c r="I362" s="54"/>
      <c r="J362" s="52">
        <v>5.96</v>
      </c>
      <c r="K362" s="25">
        <f t="shared" si="16"/>
        <v>7.7480000000000002</v>
      </c>
      <c r="M362" s="54"/>
      <c r="N362" s="28">
        <v>16.670000000000002</v>
      </c>
      <c r="O362" s="14">
        <f t="shared" si="17"/>
        <v>21.671000000000003</v>
      </c>
      <c r="P362" s="7"/>
      <c r="Q362" s="10"/>
      <c r="R362" s="10"/>
      <c r="S362" s="8"/>
      <c r="T362" s="8"/>
      <c r="U362" s="9"/>
      <c r="V362" s="9"/>
    </row>
    <row r="363" spans="1:22" ht="15.75" customHeight="1" x14ac:dyDescent="0.3">
      <c r="A363" s="32" t="s">
        <v>394</v>
      </c>
      <c r="B363" s="19">
        <v>158</v>
      </c>
      <c r="C363" s="19">
        <v>3</v>
      </c>
      <c r="E363" s="54"/>
      <c r="F363" s="49">
        <v>1.6120000000000001</v>
      </c>
      <c r="G363" s="16">
        <f t="shared" si="15"/>
        <v>2.0956000000000001</v>
      </c>
      <c r="I363" s="54"/>
      <c r="J363" s="52">
        <v>3.26</v>
      </c>
      <c r="K363" s="25">
        <f t="shared" si="16"/>
        <v>4.2379999999999995</v>
      </c>
      <c r="M363" s="54"/>
      <c r="N363" s="28">
        <v>8.61</v>
      </c>
      <c r="O363" s="14">
        <f t="shared" si="17"/>
        <v>11.193</v>
      </c>
      <c r="P363" s="7"/>
      <c r="Q363" s="10"/>
      <c r="R363" s="10"/>
      <c r="S363" s="8"/>
      <c r="T363" s="8"/>
      <c r="U363" s="9"/>
      <c r="V363" s="9"/>
    </row>
    <row r="364" spans="1:22" ht="15.75" customHeight="1" x14ac:dyDescent="0.3">
      <c r="A364" s="32" t="s">
        <v>395</v>
      </c>
      <c r="B364" s="19">
        <v>158</v>
      </c>
      <c r="C364" s="19">
        <v>4</v>
      </c>
      <c r="E364" s="54"/>
      <c r="F364" s="49">
        <v>1.6779999999999999</v>
      </c>
      <c r="G364" s="16">
        <f t="shared" si="15"/>
        <v>2.1814</v>
      </c>
      <c r="I364" s="54"/>
      <c r="J364" s="52">
        <v>4.0199999999999996</v>
      </c>
      <c r="K364" s="25">
        <f t="shared" si="16"/>
        <v>5.226</v>
      </c>
      <c r="M364" s="54"/>
      <c r="N364" s="28">
        <v>10.58</v>
      </c>
      <c r="O364" s="14">
        <f t="shared" si="17"/>
        <v>13.754000000000001</v>
      </c>
      <c r="P364" s="7"/>
      <c r="Q364" s="10"/>
      <c r="R364" s="10"/>
      <c r="S364" s="8"/>
      <c r="T364" s="8"/>
      <c r="U364" s="9"/>
      <c r="V364" s="9"/>
    </row>
    <row r="365" spans="1:22" ht="15.75" customHeight="1" x14ac:dyDescent="0.3">
      <c r="A365" s="32" t="s">
        <v>396</v>
      </c>
      <c r="B365" s="19">
        <v>158</v>
      </c>
      <c r="C365" s="19">
        <v>5</v>
      </c>
      <c r="E365" s="54"/>
      <c r="F365" s="49">
        <v>2.1389999999999998</v>
      </c>
      <c r="G365" s="16">
        <f t="shared" si="15"/>
        <v>2.7806999999999999</v>
      </c>
      <c r="I365" s="54"/>
      <c r="J365" s="52">
        <v>4.93</v>
      </c>
      <c r="K365" s="25">
        <f t="shared" si="16"/>
        <v>6.4089999999999998</v>
      </c>
      <c r="M365" s="54"/>
      <c r="N365" s="28">
        <v>12.91</v>
      </c>
      <c r="O365" s="14">
        <f t="shared" si="17"/>
        <v>16.783000000000001</v>
      </c>
      <c r="P365" s="7"/>
      <c r="Q365" s="10"/>
      <c r="R365" s="10"/>
      <c r="S365" s="8"/>
      <c r="T365" s="8"/>
      <c r="U365" s="9"/>
      <c r="V365" s="9"/>
    </row>
    <row r="366" spans="1:22" ht="15.75" customHeight="1" x14ac:dyDescent="0.3">
      <c r="A366" s="32" t="s">
        <v>397</v>
      </c>
      <c r="B366" s="19">
        <v>158</v>
      </c>
      <c r="C366" s="19">
        <v>6</v>
      </c>
      <c r="E366" s="54"/>
      <c r="F366" s="49">
        <v>2.7629999999999999</v>
      </c>
      <c r="G366" s="16">
        <f t="shared" si="15"/>
        <v>3.5918999999999999</v>
      </c>
      <c r="I366" s="54"/>
      <c r="J366" s="52">
        <v>5.99</v>
      </c>
      <c r="K366" s="25">
        <f t="shared" si="16"/>
        <v>7.7870000000000008</v>
      </c>
      <c r="M366" s="54"/>
      <c r="N366" s="28">
        <v>16.71</v>
      </c>
      <c r="O366" s="14">
        <f t="shared" si="17"/>
        <v>21.723000000000003</v>
      </c>
      <c r="P366" s="7"/>
      <c r="Q366" s="10"/>
      <c r="R366" s="10"/>
      <c r="S366" s="8"/>
      <c r="T366" s="8"/>
      <c r="U366" s="9"/>
      <c r="V366" s="9"/>
    </row>
    <row r="367" spans="1:22" ht="15.75" customHeight="1" x14ac:dyDescent="0.3">
      <c r="A367" s="31" t="s">
        <v>398</v>
      </c>
      <c r="B367" s="18">
        <v>158.12</v>
      </c>
      <c r="C367" s="18">
        <v>5.34</v>
      </c>
      <c r="D367" s="41">
        <v>1.8480000000000001</v>
      </c>
      <c r="E367" s="54"/>
      <c r="F367" s="49">
        <f>D367*1.2</f>
        <v>2.2176</v>
      </c>
      <c r="G367" s="16">
        <f t="shared" si="15"/>
        <v>2.8828800000000001</v>
      </c>
      <c r="H367" s="41">
        <v>4.8440000000000003</v>
      </c>
      <c r="I367" s="54"/>
      <c r="J367" s="52">
        <f>H367*1.1</f>
        <v>5.3284000000000011</v>
      </c>
      <c r="K367" s="25">
        <f t="shared" si="16"/>
        <v>6.9269200000000017</v>
      </c>
      <c r="L367" s="46">
        <v>12.542999999999999</v>
      </c>
      <c r="M367" s="54"/>
      <c r="N367" s="28">
        <f>L367*1.1</f>
        <v>13.7973</v>
      </c>
      <c r="O367" s="14">
        <f t="shared" si="17"/>
        <v>17.936489999999999</v>
      </c>
      <c r="P367" s="7"/>
      <c r="Q367" s="10"/>
      <c r="R367" s="10"/>
      <c r="S367" s="8"/>
      <c r="T367" s="8"/>
      <c r="U367" s="9"/>
      <c r="V367" s="9"/>
    </row>
    <row r="368" spans="1:22" ht="15.75" customHeight="1" x14ac:dyDescent="0.3">
      <c r="A368" s="31" t="s">
        <v>399</v>
      </c>
      <c r="B368" s="18">
        <v>158.12</v>
      </c>
      <c r="C368" s="18">
        <v>7</v>
      </c>
      <c r="D368" s="41">
        <v>3.1840000000000002</v>
      </c>
      <c r="E368" s="54"/>
      <c r="F368" s="49">
        <f>D368*1.2</f>
        <v>3.8208000000000002</v>
      </c>
      <c r="G368" s="16">
        <f t="shared" si="15"/>
        <v>4.9670400000000008</v>
      </c>
      <c r="H368" s="41">
        <v>7.3869999999999996</v>
      </c>
      <c r="I368" s="54"/>
      <c r="J368" s="52">
        <f>H368*1.1</f>
        <v>8.1257000000000001</v>
      </c>
      <c r="K368" s="25">
        <f t="shared" si="16"/>
        <v>10.563410000000001</v>
      </c>
      <c r="L368" s="46">
        <v>21.712</v>
      </c>
      <c r="M368" s="54"/>
      <c r="N368" s="28">
        <f>L368*1.1</f>
        <v>23.883200000000002</v>
      </c>
      <c r="O368" s="14">
        <f t="shared" si="17"/>
        <v>31.048160000000003</v>
      </c>
      <c r="P368" s="7"/>
      <c r="Q368" s="10"/>
      <c r="R368" s="10"/>
      <c r="S368" s="8"/>
      <c r="T368" s="8"/>
      <c r="U368" s="9"/>
      <c r="V368" s="9"/>
    </row>
    <row r="369" spans="1:22" ht="15.75" customHeight="1" x14ac:dyDescent="0.3">
      <c r="A369" s="31" t="s">
        <v>400</v>
      </c>
      <c r="B369" s="18">
        <v>158.30000000000001</v>
      </c>
      <c r="C369" s="18">
        <v>3.53</v>
      </c>
      <c r="D369" s="41">
        <v>1.3759999999999999</v>
      </c>
      <c r="E369" s="54"/>
      <c r="F369" s="49">
        <f>D369*1.2</f>
        <v>1.6511999999999998</v>
      </c>
      <c r="G369" s="16">
        <f t="shared" si="15"/>
        <v>2.1465599999999996</v>
      </c>
      <c r="H369" s="41">
        <v>3.3650000000000002</v>
      </c>
      <c r="I369" s="54"/>
      <c r="J369" s="52">
        <f>H369*1.1</f>
        <v>3.7015000000000007</v>
      </c>
      <c r="K369" s="25">
        <f t="shared" si="16"/>
        <v>4.8119500000000013</v>
      </c>
      <c r="L369" s="46">
        <v>8.9130000000000003</v>
      </c>
      <c r="M369" s="54"/>
      <c r="N369" s="28">
        <f>L369*1.1</f>
        <v>9.8043000000000013</v>
      </c>
      <c r="O369" s="14">
        <f t="shared" si="17"/>
        <v>12.745590000000002</v>
      </c>
      <c r="P369" s="7"/>
      <c r="Q369" s="10"/>
      <c r="R369" s="10"/>
      <c r="S369" s="8"/>
      <c r="T369" s="8"/>
      <c r="U369" s="9"/>
      <c r="V369" s="9"/>
    </row>
    <row r="370" spans="1:22" ht="15.75" customHeight="1" x14ac:dyDescent="0.3">
      <c r="A370" s="31" t="s">
        <v>401</v>
      </c>
      <c r="B370" s="18">
        <v>159.5</v>
      </c>
      <c r="C370" s="18">
        <v>7</v>
      </c>
      <c r="D370" s="41">
        <v>3.2</v>
      </c>
      <c r="E370" s="54"/>
      <c r="F370" s="49">
        <f>D370*1.2</f>
        <v>3.84</v>
      </c>
      <c r="G370" s="16">
        <f t="shared" si="15"/>
        <v>4.992</v>
      </c>
      <c r="H370" s="41">
        <v>7.4740000000000002</v>
      </c>
      <c r="I370" s="54"/>
      <c r="J370" s="52">
        <f>H370*1.1</f>
        <v>8.2214000000000009</v>
      </c>
      <c r="K370" s="25">
        <f t="shared" si="16"/>
        <v>10.687820000000002</v>
      </c>
      <c r="L370" s="46">
        <v>21.954000000000001</v>
      </c>
      <c r="M370" s="54"/>
      <c r="N370" s="28">
        <f>L370*1.1</f>
        <v>24.149400000000004</v>
      </c>
      <c r="O370" s="14">
        <f t="shared" si="17"/>
        <v>31.394220000000004</v>
      </c>
      <c r="P370" s="7"/>
      <c r="Q370" s="10"/>
      <c r="R370" s="10"/>
      <c r="S370" s="8"/>
      <c r="T370" s="8"/>
      <c r="U370" s="9"/>
      <c r="V370" s="9"/>
    </row>
    <row r="371" spans="1:22" ht="15.75" customHeight="1" x14ac:dyDescent="0.3">
      <c r="A371" s="31" t="s">
        <v>402</v>
      </c>
      <c r="B371" s="18">
        <v>160</v>
      </c>
      <c r="C371" s="18">
        <v>3</v>
      </c>
      <c r="D371" s="41">
        <v>1.3740000000000001</v>
      </c>
      <c r="E371" s="54"/>
      <c r="F371" s="49">
        <f>D371*1.2</f>
        <v>1.6488</v>
      </c>
      <c r="G371" s="16">
        <f t="shared" si="15"/>
        <v>2.14344</v>
      </c>
      <c r="H371" s="41">
        <v>2.976</v>
      </c>
      <c r="I371" s="54"/>
      <c r="J371" s="52">
        <f>H371*1.1</f>
        <v>3.2736000000000001</v>
      </c>
      <c r="K371" s="25">
        <f t="shared" si="16"/>
        <v>4.2556799999999999</v>
      </c>
      <c r="L371" s="46">
        <v>7.9320000000000004</v>
      </c>
      <c r="M371" s="54"/>
      <c r="N371" s="28">
        <f>L371*1.1</f>
        <v>8.725200000000001</v>
      </c>
      <c r="O371" s="14">
        <f t="shared" si="17"/>
        <v>11.342760000000002</v>
      </c>
      <c r="P371" s="7"/>
      <c r="Q371" s="10"/>
      <c r="R371" s="10"/>
      <c r="S371" s="8"/>
      <c r="T371" s="8"/>
      <c r="U371" s="9"/>
      <c r="V371" s="9"/>
    </row>
    <row r="372" spans="1:22" ht="15.75" customHeight="1" x14ac:dyDescent="0.3">
      <c r="A372" s="31" t="s">
        <v>403</v>
      </c>
      <c r="B372" s="18">
        <v>160</v>
      </c>
      <c r="C372" s="18">
        <v>4</v>
      </c>
      <c r="D372" s="41">
        <v>1.44</v>
      </c>
      <c r="E372" s="54"/>
      <c r="F372" s="49">
        <f>D372*1.2</f>
        <v>1.728</v>
      </c>
      <c r="G372" s="16">
        <f t="shared" si="15"/>
        <v>2.2464</v>
      </c>
      <c r="H372" s="41">
        <v>3.7450000000000001</v>
      </c>
      <c r="I372" s="54"/>
      <c r="J372" s="52">
        <f>H372*1.1</f>
        <v>4.1195000000000004</v>
      </c>
      <c r="K372" s="25">
        <f t="shared" si="16"/>
        <v>5.3553500000000005</v>
      </c>
      <c r="L372" s="46">
        <v>9.9130000000000003</v>
      </c>
      <c r="M372" s="54"/>
      <c r="N372" s="28">
        <f>L372*1.1</f>
        <v>10.904300000000001</v>
      </c>
      <c r="O372" s="14">
        <f t="shared" si="17"/>
        <v>14.175590000000001</v>
      </c>
      <c r="P372" s="7"/>
      <c r="Q372" s="10"/>
      <c r="R372" s="10"/>
      <c r="S372" s="8"/>
      <c r="T372" s="8"/>
      <c r="U372" s="9"/>
      <c r="V372" s="9"/>
    </row>
    <row r="373" spans="1:22" ht="15.75" customHeight="1" x14ac:dyDescent="0.3">
      <c r="A373" s="31" t="s">
        <v>404</v>
      </c>
      <c r="B373" s="18">
        <v>160</v>
      </c>
      <c r="C373" s="18">
        <v>5</v>
      </c>
      <c r="D373" s="41">
        <v>1.84</v>
      </c>
      <c r="E373" s="54"/>
      <c r="F373" s="49">
        <f>D373*1.2</f>
        <v>2.2080000000000002</v>
      </c>
      <c r="G373" s="16">
        <f t="shared" si="15"/>
        <v>2.8704000000000005</v>
      </c>
      <c r="H373" s="41">
        <v>4.6189999999999998</v>
      </c>
      <c r="I373" s="54"/>
      <c r="J373" s="52">
        <f>H373*1.1</f>
        <v>5.0808999999999997</v>
      </c>
      <c r="K373" s="25">
        <f t="shared" si="16"/>
        <v>6.6051700000000002</v>
      </c>
      <c r="L373" s="46">
        <v>12.282999999999999</v>
      </c>
      <c r="M373" s="54"/>
      <c r="N373" s="28">
        <f>L373*1.1</f>
        <v>13.5113</v>
      </c>
      <c r="O373" s="14">
        <f t="shared" si="17"/>
        <v>17.564690000000002</v>
      </c>
      <c r="P373" s="7"/>
      <c r="Q373" s="10"/>
      <c r="R373" s="10"/>
      <c r="S373" s="8"/>
      <c r="T373" s="8"/>
      <c r="U373" s="9"/>
      <c r="V373" s="9"/>
    </row>
    <row r="374" spans="1:22" ht="15.75" customHeight="1" x14ac:dyDescent="0.3">
      <c r="A374" s="31" t="s">
        <v>405</v>
      </c>
      <c r="B374" s="18">
        <v>160</v>
      </c>
      <c r="C374" s="18">
        <v>6</v>
      </c>
      <c r="D374" s="41">
        <v>2.3679999999999999</v>
      </c>
      <c r="E374" s="54"/>
      <c r="F374" s="49">
        <f>D374*1.2</f>
        <v>2.8415999999999997</v>
      </c>
      <c r="G374" s="16">
        <f t="shared" si="15"/>
        <v>3.6940799999999996</v>
      </c>
      <c r="H374" s="41">
        <v>5.5359999999999996</v>
      </c>
      <c r="I374" s="54"/>
      <c r="J374" s="52">
        <f>H374*1.1</f>
        <v>6.0895999999999999</v>
      </c>
      <c r="K374" s="25">
        <f t="shared" si="16"/>
        <v>7.91648</v>
      </c>
      <c r="L374" s="46">
        <v>15.484</v>
      </c>
      <c r="M374" s="54"/>
      <c r="N374" s="28">
        <f>L374*1.1</f>
        <v>17.032400000000003</v>
      </c>
      <c r="O374" s="14">
        <f t="shared" si="17"/>
        <v>22.142120000000006</v>
      </c>
      <c r="P374" s="7"/>
      <c r="Q374" s="10"/>
      <c r="R374" s="10"/>
      <c r="S374" s="8"/>
      <c r="T374" s="8"/>
      <c r="U374" s="9"/>
      <c r="V374" s="9"/>
    </row>
    <row r="375" spans="1:22" ht="15.75" customHeight="1" x14ac:dyDescent="0.3">
      <c r="A375" s="31" t="s">
        <v>406</v>
      </c>
      <c r="B375" s="18">
        <v>160</v>
      </c>
      <c r="C375" s="18">
        <v>6.35</v>
      </c>
      <c r="D375" s="41">
        <v>2.6320000000000001</v>
      </c>
      <c r="E375" s="54"/>
      <c r="F375" s="49">
        <f>D375*1.2</f>
        <v>3.1583999999999999</v>
      </c>
      <c r="G375" s="16">
        <f t="shared" si="15"/>
        <v>4.1059200000000002</v>
      </c>
      <c r="H375" s="41">
        <v>5.8819999999999997</v>
      </c>
      <c r="I375" s="54"/>
      <c r="J375" s="52">
        <f>H375*1.1</f>
        <v>6.4702000000000002</v>
      </c>
      <c r="K375" s="25">
        <f t="shared" si="16"/>
        <v>8.4112600000000004</v>
      </c>
      <c r="L375" s="46">
        <v>17.352</v>
      </c>
      <c r="M375" s="54"/>
      <c r="N375" s="28">
        <f>L375*1.1</f>
        <v>19.087200000000003</v>
      </c>
      <c r="O375" s="14">
        <f t="shared" si="17"/>
        <v>24.813360000000003</v>
      </c>
      <c r="P375" s="7"/>
      <c r="Q375" s="10"/>
      <c r="R375" s="10"/>
      <c r="S375" s="8"/>
      <c r="T375" s="8"/>
      <c r="U375" s="9"/>
      <c r="V375" s="9"/>
    </row>
    <row r="376" spans="1:22" ht="15.75" customHeight="1" x14ac:dyDescent="0.3">
      <c r="A376" s="31" t="s">
        <v>407</v>
      </c>
      <c r="B376" s="18">
        <v>160</v>
      </c>
      <c r="C376" s="18">
        <v>7</v>
      </c>
      <c r="D376" s="41"/>
      <c r="E376" s="54"/>
      <c r="F376" s="49"/>
      <c r="G376" s="16">
        <v>5</v>
      </c>
      <c r="H376" s="41"/>
      <c r="I376" s="54"/>
      <c r="J376" s="52"/>
      <c r="K376" s="25">
        <v>10.1</v>
      </c>
      <c r="L376" s="46"/>
      <c r="M376" s="54"/>
      <c r="N376" s="28"/>
      <c r="O376" s="14">
        <v>30</v>
      </c>
      <c r="Q376" s="10"/>
      <c r="R376" s="10"/>
      <c r="S376" s="8"/>
      <c r="T376" s="8"/>
      <c r="U376" s="9"/>
      <c r="V376" s="9"/>
    </row>
    <row r="377" spans="1:22" ht="15.75" customHeight="1" x14ac:dyDescent="0.3">
      <c r="A377" s="31" t="s">
        <v>408</v>
      </c>
      <c r="B377" s="18">
        <v>160</v>
      </c>
      <c r="C377" s="18">
        <v>4.76</v>
      </c>
      <c r="D377" s="41"/>
      <c r="E377" s="54"/>
      <c r="F377" s="49"/>
      <c r="G377" s="16">
        <v>2.8</v>
      </c>
      <c r="H377" s="41"/>
      <c r="I377" s="54"/>
      <c r="J377" s="52"/>
      <c r="K377" s="25">
        <v>6.5</v>
      </c>
      <c r="L377" s="46"/>
      <c r="M377" s="54"/>
      <c r="N377" s="28"/>
      <c r="O377" s="14">
        <v>17</v>
      </c>
      <c r="Q377" s="10"/>
      <c r="R377" s="10"/>
      <c r="S377" s="8"/>
      <c r="T377" s="8"/>
      <c r="U377" s="9"/>
      <c r="V377" s="9"/>
    </row>
    <row r="378" spans="1:22" ht="15.75" customHeight="1" x14ac:dyDescent="0.3">
      <c r="A378" s="31" t="s">
        <v>409</v>
      </c>
      <c r="B378" s="18">
        <v>161.30000000000001</v>
      </c>
      <c r="C378" s="18">
        <v>5.34</v>
      </c>
      <c r="D378" s="41">
        <v>1.92</v>
      </c>
      <c r="E378" s="54"/>
      <c r="F378" s="49">
        <f>D378*1.2</f>
        <v>2.3039999999999998</v>
      </c>
      <c r="G378" s="16">
        <f t="shared" si="15"/>
        <v>2.9952000000000001</v>
      </c>
      <c r="H378" s="41">
        <v>5.0170000000000003</v>
      </c>
      <c r="I378" s="54"/>
      <c r="J378" s="52">
        <f>H378*1.1</f>
        <v>5.5187000000000008</v>
      </c>
      <c r="K378" s="25">
        <f t="shared" si="16"/>
        <v>7.1743100000000011</v>
      </c>
      <c r="L378" s="46">
        <v>12.819000000000001</v>
      </c>
      <c r="M378" s="54"/>
      <c r="N378" s="28">
        <f>L378*1.1</f>
        <v>14.100900000000003</v>
      </c>
      <c r="O378" s="14">
        <f t="shared" si="17"/>
        <v>18.331170000000004</v>
      </c>
      <c r="P378" s="7"/>
      <c r="Q378" s="10"/>
      <c r="R378" s="10"/>
      <c r="S378" s="8"/>
      <c r="T378" s="8"/>
      <c r="U378" s="9"/>
      <c r="V378" s="9"/>
    </row>
    <row r="379" spans="1:22" ht="15.75" customHeight="1" x14ac:dyDescent="0.3">
      <c r="A379" s="31" t="s">
        <v>410</v>
      </c>
      <c r="B379" s="18">
        <v>161.5</v>
      </c>
      <c r="C379" s="18">
        <v>3.53</v>
      </c>
      <c r="D379" s="41">
        <v>1.4079999999999999</v>
      </c>
      <c r="E379" s="54"/>
      <c r="F379" s="49">
        <f>D379*1.2</f>
        <v>1.6895999999999998</v>
      </c>
      <c r="G379" s="16">
        <f t="shared" si="15"/>
        <v>2.1964799999999998</v>
      </c>
      <c r="H379" s="41">
        <v>3.3860000000000001</v>
      </c>
      <c r="I379" s="54"/>
      <c r="J379" s="52">
        <f>H379*1.1</f>
        <v>3.7246000000000006</v>
      </c>
      <c r="K379" s="25">
        <f t="shared" si="16"/>
        <v>4.8419800000000013</v>
      </c>
      <c r="L379" s="46">
        <v>8.9789999999999992</v>
      </c>
      <c r="M379" s="54"/>
      <c r="N379" s="28">
        <f>L379*1.1</f>
        <v>9.8768999999999991</v>
      </c>
      <c r="O379" s="14">
        <f t="shared" si="17"/>
        <v>12.839969999999999</v>
      </c>
      <c r="P379" s="7"/>
      <c r="Q379" s="10"/>
      <c r="R379" s="10"/>
      <c r="S379" s="8"/>
      <c r="T379" s="8"/>
      <c r="U379" s="9"/>
      <c r="V379" s="9"/>
    </row>
    <row r="380" spans="1:22" ht="15.75" customHeight="1" x14ac:dyDescent="0.3">
      <c r="A380" s="31" t="s">
        <v>411</v>
      </c>
      <c r="B380" s="18">
        <v>161.9</v>
      </c>
      <c r="C380" s="18">
        <v>7</v>
      </c>
      <c r="D380" s="41">
        <v>3.28</v>
      </c>
      <c r="E380" s="54"/>
      <c r="F380" s="49">
        <f>D380*1.2</f>
        <v>3.9359999999999995</v>
      </c>
      <c r="G380" s="16">
        <f t="shared" si="15"/>
        <v>5.1167999999999996</v>
      </c>
      <c r="H380" s="41">
        <v>7.56</v>
      </c>
      <c r="I380" s="54"/>
      <c r="J380" s="52">
        <f>H380*1.1</f>
        <v>8.3160000000000007</v>
      </c>
      <c r="K380" s="25">
        <f t="shared" si="16"/>
        <v>10.810800000000002</v>
      </c>
      <c r="L380" s="46">
        <v>22.231000000000002</v>
      </c>
      <c r="M380" s="54"/>
      <c r="N380" s="28">
        <f>L380*1.1</f>
        <v>24.454100000000004</v>
      </c>
      <c r="O380" s="14">
        <f t="shared" si="17"/>
        <v>31.790330000000008</v>
      </c>
      <c r="P380" s="7"/>
      <c r="Q380" s="10"/>
      <c r="R380" s="10"/>
      <c r="S380" s="8"/>
      <c r="T380" s="8"/>
      <c r="U380" s="9"/>
      <c r="V380" s="9"/>
    </row>
    <row r="381" spans="1:22" ht="15.75" customHeight="1" x14ac:dyDescent="0.3">
      <c r="A381" s="32" t="s">
        <v>412</v>
      </c>
      <c r="B381" s="19">
        <v>162</v>
      </c>
      <c r="C381" s="19">
        <v>3</v>
      </c>
      <c r="E381" s="54"/>
      <c r="F381" s="49">
        <v>1.5640000000000001</v>
      </c>
      <c r="G381" s="16">
        <f t="shared" si="15"/>
        <v>2.0332000000000003</v>
      </c>
      <c r="I381" s="54"/>
      <c r="J381" s="52">
        <v>3.29</v>
      </c>
      <c r="K381" s="25">
        <f t="shared" si="16"/>
        <v>4.2770000000000001</v>
      </c>
      <c r="M381" s="54"/>
      <c r="N381" s="28">
        <v>8.77</v>
      </c>
      <c r="O381" s="14">
        <f t="shared" si="17"/>
        <v>11.401</v>
      </c>
      <c r="P381" s="7"/>
      <c r="Q381" s="8"/>
      <c r="R381" s="8"/>
      <c r="S381" s="8"/>
      <c r="T381" s="8"/>
      <c r="U381" s="9"/>
      <c r="V381" s="9"/>
    </row>
    <row r="382" spans="1:22" ht="15.75" customHeight="1" x14ac:dyDescent="0.3">
      <c r="A382" s="32" t="s">
        <v>413</v>
      </c>
      <c r="B382" s="19">
        <v>162</v>
      </c>
      <c r="C382" s="19">
        <v>4</v>
      </c>
      <c r="E382" s="54"/>
      <c r="F382" s="49">
        <v>1.748</v>
      </c>
      <c r="G382" s="16">
        <f t="shared" si="15"/>
        <v>2.2724000000000002</v>
      </c>
      <c r="I382" s="54"/>
      <c r="J382" s="52">
        <v>4.1399999999999997</v>
      </c>
      <c r="K382" s="25">
        <f t="shared" si="16"/>
        <v>5.3819999999999997</v>
      </c>
      <c r="M382" s="54"/>
      <c r="N382" s="28">
        <v>10.95</v>
      </c>
      <c r="O382" s="14">
        <f t="shared" si="17"/>
        <v>14.234999999999999</v>
      </c>
      <c r="P382" s="7"/>
      <c r="Q382" s="8"/>
      <c r="R382" s="8"/>
      <c r="S382" s="8"/>
      <c r="T382" s="8"/>
      <c r="U382" s="9"/>
      <c r="V382" s="9"/>
    </row>
    <row r="383" spans="1:22" ht="15.75" customHeight="1" x14ac:dyDescent="0.3">
      <c r="A383" s="32" t="s">
        <v>414</v>
      </c>
      <c r="B383" s="19">
        <v>162</v>
      </c>
      <c r="C383" s="19">
        <v>5</v>
      </c>
      <c r="E383" s="54"/>
      <c r="F383" s="49">
        <v>2.0289999999999999</v>
      </c>
      <c r="G383" s="16">
        <f t="shared" si="15"/>
        <v>2.6377000000000002</v>
      </c>
      <c r="I383" s="54"/>
      <c r="J383" s="52">
        <v>5.1100000000000003</v>
      </c>
      <c r="K383" s="25">
        <f t="shared" si="16"/>
        <v>6.6430000000000007</v>
      </c>
      <c r="M383" s="54"/>
      <c r="N383" s="28">
        <v>13.55</v>
      </c>
      <c r="O383" s="14">
        <f t="shared" si="17"/>
        <v>17.615000000000002</v>
      </c>
      <c r="P383" s="7"/>
      <c r="Q383" s="8"/>
      <c r="R383" s="8"/>
      <c r="S383" s="8"/>
      <c r="T383" s="8"/>
      <c r="U383" s="9"/>
      <c r="V383" s="9"/>
    </row>
    <row r="384" spans="1:22" ht="15.75" customHeight="1" x14ac:dyDescent="0.3">
      <c r="A384" s="32" t="s">
        <v>415</v>
      </c>
      <c r="B384" s="19">
        <v>162</v>
      </c>
      <c r="C384" s="19">
        <v>6</v>
      </c>
      <c r="E384" s="54"/>
      <c r="F384" s="49">
        <v>2.851</v>
      </c>
      <c r="G384" s="16">
        <f t="shared" si="15"/>
        <v>3.7063000000000001</v>
      </c>
      <c r="I384" s="54"/>
      <c r="J384" s="52">
        <v>6.12</v>
      </c>
      <c r="K384" s="25">
        <f t="shared" si="16"/>
        <v>7.9560000000000004</v>
      </c>
      <c r="M384" s="54"/>
      <c r="N384" s="28">
        <v>17.07</v>
      </c>
      <c r="O384" s="14">
        <f t="shared" si="17"/>
        <v>22.191000000000003</v>
      </c>
      <c r="P384" s="7"/>
      <c r="Q384" s="8"/>
      <c r="R384" s="8"/>
      <c r="S384" s="8"/>
      <c r="T384" s="8"/>
      <c r="U384" s="9"/>
      <c r="V384" s="9"/>
    </row>
    <row r="385" spans="1:22" ht="15.75" customHeight="1" x14ac:dyDescent="0.3">
      <c r="A385" s="32" t="s">
        <v>416</v>
      </c>
      <c r="B385" s="19">
        <v>162.5</v>
      </c>
      <c r="C385" s="19">
        <v>3</v>
      </c>
      <c r="E385" s="54"/>
      <c r="F385" s="49">
        <v>1.6539999999999999</v>
      </c>
      <c r="G385" s="16">
        <f t="shared" si="15"/>
        <v>2.1501999999999999</v>
      </c>
      <c r="I385" s="54"/>
      <c r="J385" s="52">
        <v>3.31</v>
      </c>
      <c r="K385" s="25">
        <f t="shared" si="16"/>
        <v>4.3029999999999999</v>
      </c>
      <c r="M385" s="54"/>
      <c r="N385" s="28">
        <v>8.81</v>
      </c>
      <c r="O385" s="14">
        <f t="shared" si="17"/>
        <v>11.453000000000001</v>
      </c>
      <c r="P385" s="7"/>
      <c r="Q385" s="8"/>
      <c r="R385" s="8"/>
      <c r="S385" s="8"/>
      <c r="T385" s="8"/>
      <c r="U385" s="9"/>
      <c r="V385" s="9"/>
    </row>
    <row r="386" spans="1:22" ht="15.75" customHeight="1" x14ac:dyDescent="0.3">
      <c r="A386" s="32" t="s">
        <v>417</v>
      </c>
      <c r="B386" s="19">
        <v>162.5</v>
      </c>
      <c r="C386" s="19">
        <v>4</v>
      </c>
      <c r="E386" s="54"/>
      <c r="F386" s="49">
        <v>1.748</v>
      </c>
      <c r="G386" s="16">
        <f t="shared" si="15"/>
        <v>2.2724000000000002</v>
      </c>
      <c r="I386" s="54"/>
      <c r="J386" s="52">
        <v>4.17</v>
      </c>
      <c r="K386" s="25">
        <f t="shared" si="16"/>
        <v>5.4210000000000003</v>
      </c>
      <c r="M386" s="54"/>
      <c r="N386" s="28">
        <v>11.01</v>
      </c>
      <c r="O386" s="14">
        <f t="shared" si="17"/>
        <v>14.313000000000001</v>
      </c>
      <c r="P386" s="7"/>
      <c r="Q386" s="8"/>
      <c r="R386" s="8"/>
      <c r="S386" s="8"/>
      <c r="T386" s="8"/>
      <c r="U386" s="9"/>
      <c r="V386" s="9"/>
    </row>
    <row r="387" spans="1:22" ht="15.75" customHeight="1" x14ac:dyDescent="0.3">
      <c r="A387" s="32" t="s">
        <v>418</v>
      </c>
      <c r="B387" s="19">
        <v>162.5</v>
      </c>
      <c r="C387" s="19">
        <v>5</v>
      </c>
      <c r="E387" s="54"/>
      <c r="F387" s="49">
        <v>2.0379999999999998</v>
      </c>
      <c r="G387" s="16">
        <f t="shared" si="15"/>
        <v>2.6494</v>
      </c>
      <c r="I387" s="54"/>
      <c r="J387" s="52">
        <v>5.14</v>
      </c>
      <c r="K387" s="25">
        <f t="shared" si="16"/>
        <v>6.6819999999999995</v>
      </c>
      <c r="M387" s="54"/>
      <c r="N387" s="28">
        <v>13.59</v>
      </c>
      <c r="O387" s="14">
        <f t="shared" si="17"/>
        <v>17.667000000000002</v>
      </c>
      <c r="P387" s="7"/>
      <c r="Q387" s="8"/>
      <c r="R387" s="8"/>
      <c r="S387" s="8"/>
      <c r="T387" s="8"/>
      <c r="U387" s="9"/>
      <c r="V387" s="9"/>
    </row>
    <row r="388" spans="1:22" ht="15.75" customHeight="1" x14ac:dyDescent="0.3">
      <c r="A388" s="32" t="s">
        <v>419</v>
      </c>
      <c r="B388" s="19">
        <v>162.5</v>
      </c>
      <c r="C388" s="19">
        <v>6</v>
      </c>
      <c r="E388" s="54"/>
      <c r="F388" s="49">
        <v>2.8610000000000002</v>
      </c>
      <c r="G388" s="16">
        <f t="shared" si="15"/>
        <v>3.7193000000000005</v>
      </c>
      <c r="I388" s="54"/>
      <c r="J388" s="52">
        <v>6.15</v>
      </c>
      <c r="K388" s="25">
        <f t="shared" si="16"/>
        <v>7.995000000000001</v>
      </c>
      <c r="M388" s="54"/>
      <c r="N388" s="28">
        <v>17.12</v>
      </c>
      <c r="O388" s="14">
        <f t="shared" si="17"/>
        <v>22.256000000000004</v>
      </c>
      <c r="P388" s="7"/>
      <c r="Q388" s="8"/>
      <c r="R388" s="8"/>
      <c r="S388" s="8"/>
      <c r="T388" s="8"/>
      <c r="U388" s="9"/>
      <c r="V388" s="9"/>
    </row>
    <row r="389" spans="1:22" ht="15.75" customHeight="1" x14ac:dyDescent="0.3">
      <c r="A389" s="32" t="s">
        <v>420</v>
      </c>
      <c r="B389" s="19">
        <v>163</v>
      </c>
      <c r="C389" s="19">
        <v>3</v>
      </c>
      <c r="E389" s="54"/>
      <c r="F389" s="49">
        <v>1.6639999999999999</v>
      </c>
      <c r="G389" s="16">
        <f t="shared" si="15"/>
        <v>2.1631999999999998</v>
      </c>
      <c r="I389" s="54"/>
      <c r="J389" s="52">
        <v>3.33</v>
      </c>
      <c r="K389" s="25">
        <f t="shared" si="16"/>
        <v>4.3290000000000006</v>
      </c>
      <c r="M389" s="54"/>
      <c r="N389" s="28">
        <v>8.91</v>
      </c>
      <c r="O389" s="14">
        <f t="shared" si="17"/>
        <v>11.583</v>
      </c>
      <c r="P389" s="7"/>
      <c r="Q389" s="8"/>
      <c r="R389" s="8"/>
      <c r="S389" s="8"/>
      <c r="T389" s="8"/>
      <c r="U389" s="9"/>
      <c r="V389" s="9"/>
    </row>
    <row r="390" spans="1:22" ht="15.75" customHeight="1" x14ac:dyDescent="0.3">
      <c r="A390" s="32" t="s">
        <v>421</v>
      </c>
      <c r="B390" s="19">
        <v>163</v>
      </c>
      <c r="C390" s="19">
        <v>4</v>
      </c>
      <c r="E390" s="54"/>
      <c r="F390" s="49">
        <v>1.758</v>
      </c>
      <c r="G390" s="16">
        <f t="shared" si="15"/>
        <v>2.2854000000000001</v>
      </c>
      <c r="I390" s="54"/>
      <c r="J390" s="52">
        <v>4.21</v>
      </c>
      <c r="K390" s="25">
        <f t="shared" si="16"/>
        <v>5.4729999999999999</v>
      </c>
      <c r="M390" s="54"/>
      <c r="N390" s="28">
        <v>11.06</v>
      </c>
      <c r="O390" s="14">
        <f t="shared" si="17"/>
        <v>14.378000000000002</v>
      </c>
      <c r="P390" s="7"/>
      <c r="Q390" s="8"/>
      <c r="R390" s="8"/>
      <c r="S390" s="8"/>
      <c r="T390" s="8"/>
      <c r="U390" s="9"/>
      <c r="V390" s="9"/>
    </row>
    <row r="391" spans="1:22" ht="15.75" customHeight="1" x14ac:dyDescent="0.3">
      <c r="A391" s="32" t="s">
        <v>422</v>
      </c>
      <c r="B391" s="19">
        <v>163</v>
      </c>
      <c r="C391" s="19">
        <v>5</v>
      </c>
      <c r="E391" s="54"/>
      <c r="F391" s="49">
        <v>2.1469999999999998</v>
      </c>
      <c r="G391" s="16">
        <f t="shared" si="15"/>
        <v>2.7910999999999997</v>
      </c>
      <c r="I391" s="54"/>
      <c r="J391" s="52">
        <v>5.17</v>
      </c>
      <c r="K391" s="25">
        <f t="shared" si="16"/>
        <v>6.7210000000000001</v>
      </c>
      <c r="M391" s="54"/>
      <c r="N391" s="28">
        <v>13.65</v>
      </c>
      <c r="O391" s="14">
        <f t="shared" si="17"/>
        <v>17.745000000000001</v>
      </c>
      <c r="P391" s="7"/>
      <c r="Q391" s="8"/>
      <c r="R391" s="8"/>
      <c r="S391" s="8"/>
      <c r="T391" s="8"/>
      <c r="U391" s="9"/>
      <c r="V391" s="9"/>
    </row>
    <row r="392" spans="1:22" ht="15.75" customHeight="1" x14ac:dyDescent="0.3">
      <c r="A392" s="32" t="s">
        <v>423</v>
      </c>
      <c r="B392" s="19">
        <v>163</v>
      </c>
      <c r="C392" s="19">
        <v>6</v>
      </c>
      <c r="E392" s="54"/>
      <c r="F392" s="49">
        <v>2.8690000000000002</v>
      </c>
      <c r="G392" s="16">
        <f t="shared" si="15"/>
        <v>3.7297000000000002</v>
      </c>
      <c r="I392" s="54"/>
      <c r="J392" s="52">
        <v>6.18</v>
      </c>
      <c r="K392" s="25">
        <f t="shared" si="16"/>
        <v>8.0340000000000007</v>
      </c>
      <c r="M392" s="54"/>
      <c r="N392" s="28">
        <v>17.170000000000002</v>
      </c>
      <c r="O392" s="14">
        <f t="shared" si="17"/>
        <v>22.321000000000002</v>
      </c>
      <c r="P392" s="7"/>
      <c r="Q392" s="8"/>
      <c r="R392" s="8"/>
      <c r="S392" s="8"/>
      <c r="T392" s="8"/>
      <c r="U392" s="9"/>
      <c r="V392" s="9"/>
    </row>
    <row r="393" spans="1:22" ht="15.75" customHeight="1" x14ac:dyDescent="0.3">
      <c r="A393" s="31" t="s">
        <v>424</v>
      </c>
      <c r="B393" s="18">
        <v>164.47</v>
      </c>
      <c r="C393" s="18">
        <v>7</v>
      </c>
      <c r="D393" s="41">
        <v>3.3279999999999998</v>
      </c>
      <c r="E393" s="54"/>
      <c r="F393" s="49">
        <f>D393*1.2</f>
        <v>3.9935999999999998</v>
      </c>
      <c r="G393" s="16">
        <f t="shared" si="15"/>
        <v>5.1916799999999999</v>
      </c>
      <c r="H393" s="41">
        <v>7.6470000000000002</v>
      </c>
      <c r="I393" s="54"/>
      <c r="J393" s="52">
        <f>H393*1.1</f>
        <v>8.4117000000000015</v>
      </c>
      <c r="K393" s="25">
        <f t="shared" si="16"/>
        <v>10.935210000000003</v>
      </c>
      <c r="L393" s="46">
        <v>22.49</v>
      </c>
      <c r="M393" s="54"/>
      <c r="N393" s="28">
        <f>L393*1.1</f>
        <v>24.739000000000001</v>
      </c>
      <c r="O393" s="14">
        <f t="shared" si="17"/>
        <v>32.160700000000006</v>
      </c>
      <c r="P393" s="7"/>
      <c r="Q393" s="8"/>
      <c r="R393" s="8"/>
      <c r="S393" s="8"/>
      <c r="T393" s="8"/>
      <c r="U393" s="9"/>
      <c r="V393" s="9"/>
    </row>
    <row r="394" spans="1:22" ht="15.75" customHeight="1" x14ac:dyDescent="0.3">
      <c r="A394" s="31" t="s">
        <v>425</v>
      </c>
      <c r="B394" s="18">
        <v>164.7</v>
      </c>
      <c r="C394" s="18">
        <v>3.53</v>
      </c>
      <c r="D394" s="41">
        <v>1.4239999999999999</v>
      </c>
      <c r="E394" s="54"/>
      <c r="F394" s="49">
        <f>D394*1.2</f>
        <v>1.7087999999999999</v>
      </c>
      <c r="G394" s="16">
        <f t="shared" si="15"/>
        <v>2.2214399999999999</v>
      </c>
      <c r="H394" s="41">
        <v>3.4510000000000001</v>
      </c>
      <c r="I394" s="54"/>
      <c r="J394" s="52">
        <f>H394*1.1</f>
        <v>3.7961000000000005</v>
      </c>
      <c r="K394" s="25">
        <f t="shared" si="16"/>
        <v>4.9349300000000005</v>
      </c>
      <c r="L394" s="46">
        <v>9.1470000000000002</v>
      </c>
      <c r="M394" s="54"/>
      <c r="N394" s="28">
        <f>L394*1.1</f>
        <v>10.061700000000002</v>
      </c>
      <c r="O394" s="14">
        <f t="shared" si="17"/>
        <v>13.080210000000003</v>
      </c>
      <c r="P394" s="7"/>
      <c r="Q394" s="8"/>
      <c r="R394" s="8"/>
      <c r="S394" s="8"/>
      <c r="T394" s="8"/>
      <c r="U394" s="9"/>
      <c r="V394" s="9"/>
    </row>
    <row r="395" spans="1:22" ht="15.75" customHeight="1" x14ac:dyDescent="0.3">
      <c r="A395" s="31" t="s">
        <v>426</v>
      </c>
      <c r="B395" s="18">
        <v>164.7</v>
      </c>
      <c r="C395" s="18">
        <v>5.34</v>
      </c>
      <c r="D395" s="41">
        <v>1.952</v>
      </c>
      <c r="E395" s="54"/>
      <c r="F395" s="49">
        <f>D395*1.2</f>
        <v>2.3424</v>
      </c>
      <c r="G395" s="16">
        <f t="shared" si="15"/>
        <v>3.0451200000000003</v>
      </c>
      <c r="H395" s="41">
        <v>5.0860000000000003</v>
      </c>
      <c r="I395" s="54"/>
      <c r="J395" s="52">
        <f>H395*1.1</f>
        <v>5.5946000000000007</v>
      </c>
      <c r="K395" s="25">
        <f t="shared" si="16"/>
        <v>7.2729800000000013</v>
      </c>
      <c r="L395" s="46">
        <v>13.079000000000001</v>
      </c>
      <c r="M395" s="54"/>
      <c r="N395" s="28">
        <f>L395*1.1</f>
        <v>14.386900000000002</v>
      </c>
      <c r="O395" s="14">
        <f t="shared" si="17"/>
        <v>18.702970000000004</v>
      </c>
      <c r="P395" s="7"/>
      <c r="Q395" s="8"/>
      <c r="R395" s="8"/>
      <c r="S395" s="8"/>
      <c r="T395" s="8"/>
      <c r="U395" s="9"/>
      <c r="V395" s="9"/>
    </row>
    <row r="396" spans="1:22" ht="15.75" customHeight="1" x14ac:dyDescent="0.3">
      <c r="A396" s="31" t="s">
        <v>427</v>
      </c>
      <c r="B396" s="18">
        <v>165</v>
      </c>
      <c r="C396" s="18">
        <v>3</v>
      </c>
      <c r="D396" s="41">
        <v>1.405</v>
      </c>
      <c r="E396" s="54"/>
      <c r="F396" s="49">
        <f>D396*1.2</f>
        <v>1.6859999999999999</v>
      </c>
      <c r="G396" s="16">
        <f t="shared" si="15"/>
        <v>2.1918000000000002</v>
      </c>
      <c r="H396" s="41">
        <v>3.0449999999999999</v>
      </c>
      <c r="I396" s="54"/>
      <c r="J396" s="52">
        <f>H396*1.1</f>
        <v>3.3495000000000004</v>
      </c>
      <c r="K396" s="25">
        <f t="shared" si="16"/>
        <v>4.3543500000000011</v>
      </c>
      <c r="L396" s="46">
        <v>8.1310000000000002</v>
      </c>
      <c r="M396" s="54"/>
      <c r="N396" s="28">
        <f>L396*1.1</f>
        <v>8.9441000000000006</v>
      </c>
      <c r="O396" s="14">
        <f t="shared" si="17"/>
        <v>11.627330000000001</v>
      </c>
      <c r="P396" s="7"/>
      <c r="Q396" s="8"/>
      <c r="R396" s="8"/>
      <c r="S396" s="8"/>
      <c r="T396" s="8"/>
      <c r="U396" s="9"/>
      <c r="V396" s="9"/>
    </row>
    <row r="397" spans="1:22" ht="15.75" customHeight="1" x14ac:dyDescent="0.3">
      <c r="A397" s="31" t="s">
        <v>428</v>
      </c>
      <c r="B397" s="18">
        <v>165</v>
      </c>
      <c r="C397" s="18">
        <v>4</v>
      </c>
      <c r="D397" s="41">
        <v>1.472</v>
      </c>
      <c r="E397" s="54"/>
      <c r="F397" s="49">
        <f>D397*1.2</f>
        <v>1.7664</v>
      </c>
      <c r="G397" s="16">
        <f t="shared" si="15"/>
        <v>2.2963200000000001</v>
      </c>
      <c r="H397" s="41">
        <v>3.8490000000000002</v>
      </c>
      <c r="I397" s="54"/>
      <c r="J397" s="52">
        <f>H397*1.1</f>
        <v>4.2339000000000002</v>
      </c>
      <c r="K397" s="25">
        <f t="shared" si="16"/>
        <v>5.5040700000000005</v>
      </c>
      <c r="L397" s="46">
        <v>10.180999999999999</v>
      </c>
      <c r="M397" s="54"/>
      <c r="N397" s="28">
        <f>L397*1.1</f>
        <v>11.1991</v>
      </c>
      <c r="O397" s="14">
        <f t="shared" si="17"/>
        <v>14.55883</v>
      </c>
      <c r="P397" s="8"/>
    </row>
    <row r="398" spans="1:22" ht="15.75" customHeight="1" x14ac:dyDescent="0.3">
      <c r="A398" s="31" t="s">
        <v>429</v>
      </c>
      <c r="B398" s="18">
        <v>165</v>
      </c>
      <c r="C398" s="18">
        <v>5</v>
      </c>
      <c r="D398" s="41">
        <v>1.8879999999999999</v>
      </c>
      <c r="E398" s="54"/>
      <c r="F398" s="49">
        <f>D398*1.2</f>
        <v>2.2655999999999996</v>
      </c>
      <c r="G398" s="16">
        <f t="shared" si="15"/>
        <v>2.9452799999999995</v>
      </c>
      <c r="H398" s="41">
        <v>4.6970000000000001</v>
      </c>
      <c r="I398" s="54"/>
      <c r="J398" s="52">
        <f>H398*1.1</f>
        <v>5.1667000000000005</v>
      </c>
      <c r="K398" s="25">
        <f t="shared" si="16"/>
        <v>6.7167100000000008</v>
      </c>
      <c r="L398" s="46">
        <v>12.456</v>
      </c>
      <c r="M398" s="54"/>
      <c r="N398" s="28">
        <f>L398*1.1</f>
        <v>13.701600000000001</v>
      </c>
      <c r="O398" s="14">
        <f t="shared" si="17"/>
        <v>17.812080000000002</v>
      </c>
      <c r="P398" s="8"/>
    </row>
    <row r="399" spans="1:22" ht="15.75" customHeight="1" x14ac:dyDescent="0.3">
      <c r="A399" s="31" t="s">
        <v>430</v>
      </c>
      <c r="B399" s="18">
        <v>165</v>
      </c>
      <c r="C399" s="18">
        <v>6</v>
      </c>
      <c r="D399" s="41">
        <v>2.52</v>
      </c>
      <c r="E399" s="54"/>
      <c r="F399" s="49">
        <f>D399*1.2</f>
        <v>3.024</v>
      </c>
      <c r="G399" s="16">
        <f t="shared" si="15"/>
        <v>3.9312</v>
      </c>
      <c r="H399" s="41">
        <v>5.7089999999999996</v>
      </c>
      <c r="I399" s="54"/>
      <c r="J399" s="52">
        <f>H399*1.1</f>
        <v>6.2799000000000005</v>
      </c>
      <c r="K399" s="25">
        <f t="shared" si="16"/>
        <v>8.1638700000000011</v>
      </c>
      <c r="L399" s="46">
        <v>16.106000000000002</v>
      </c>
      <c r="M399" s="54"/>
      <c r="N399" s="28">
        <f>L399*1.1</f>
        <v>17.716600000000003</v>
      </c>
      <c r="O399" s="14">
        <f t="shared" si="17"/>
        <v>23.031580000000005</v>
      </c>
      <c r="P399" s="8"/>
    </row>
    <row r="400" spans="1:22" ht="15.75" customHeight="1" x14ac:dyDescent="0.3">
      <c r="A400" s="31" t="s">
        <v>431</v>
      </c>
      <c r="B400" s="18">
        <v>166.7</v>
      </c>
      <c r="C400" s="18">
        <v>7</v>
      </c>
      <c r="D400" s="41">
        <v>3.3759999999999999</v>
      </c>
      <c r="E400" s="54"/>
      <c r="F400" s="49">
        <f>D400*1.2</f>
        <v>4.0511999999999997</v>
      </c>
      <c r="G400" s="16">
        <f t="shared" si="15"/>
        <v>5.2665600000000001</v>
      </c>
      <c r="H400" s="41">
        <v>7.82</v>
      </c>
      <c r="I400" s="54"/>
      <c r="J400" s="52">
        <f>H400*1.1</f>
        <v>8.6020000000000003</v>
      </c>
      <c r="K400" s="25">
        <f t="shared" si="16"/>
        <v>11.182600000000001</v>
      </c>
      <c r="L400" s="46">
        <v>22.974</v>
      </c>
      <c r="M400" s="54"/>
      <c r="N400" s="28">
        <f>L400*1.1</f>
        <v>25.271400000000003</v>
      </c>
      <c r="O400" s="14">
        <f t="shared" si="17"/>
        <v>32.852820000000008</v>
      </c>
      <c r="P400" s="8"/>
    </row>
    <row r="401" spans="1:16" ht="15.75" customHeight="1" x14ac:dyDescent="0.3">
      <c r="A401" s="32" t="s">
        <v>432</v>
      </c>
      <c r="B401" s="19">
        <v>167</v>
      </c>
      <c r="C401" s="19">
        <v>3</v>
      </c>
      <c r="E401" s="54"/>
      <c r="F401" s="49">
        <v>1.6910000000000001</v>
      </c>
      <c r="G401" s="16">
        <f t="shared" si="15"/>
        <v>2.1983000000000001</v>
      </c>
      <c r="I401" s="54"/>
      <c r="J401" s="52">
        <v>3.37</v>
      </c>
      <c r="K401" s="25">
        <f t="shared" si="16"/>
        <v>4.3810000000000002</v>
      </c>
      <c r="M401" s="54"/>
      <c r="N401" s="28">
        <v>8.98</v>
      </c>
      <c r="O401" s="14">
        <f t="shared" si="17"/>
        <v>11.674000000000001</v>
      </c>
      <c r="P401" s="8"/>
    </row>
    <row r="402" spans="1:16" ht="15.75" customHeight="1" x14ac:dyDescent="0.3">
      <c r="A402" s="32" t="s">
        <v>433</v>
      </c>
      <c r="B402" s="19">
        <v>167</v>
      </c>
      <c r="C402" s="19">
        <v>4</v>
      </c>
      <c r="E402" s="54"/>
      <c r="F402" s="49">
        <v>1.77</v>
      </c>
      <c r="G402" s="16">
        <f t="shared" si="15"/>
        <v>2.3010000000000002</v>
      </c>
      <c r="I402" s="54"/>
      <c r="J402" s="52">
        <v>4.25</v>
      </c>
      <c r="K402" s="25">
        <f t="shared" si="16"/>
        <v>5.5250000000000004</v>
      </c>
      <c r="M402" s="54"/>
      <c r="N402" s="28">
        <v>11.25</v>
      </c>
      <c r="O402" s="14">
        <f t="shared" si="17"/>
        <v>14.625</v>
      </c>
      <c r="P402" s="8"/>
    </row>
    <row r="403" spans="1:16" ht="15.75" customHeight="1" x14ac:dyDescent="0.3">
      <c r="A403" s="32" t="s">
        <v>434</v>
      </c>
      <c r="B403" s="19">
        <v>167</v>
      </c>
      <c r="C403" s="19">
        <v>5</v>
      </c>
      <c r="E403" s="54"/>
      <c r="F403" s="49">
        <v>2.2349999999999999</v>
      </c>
      <c r="G403" s="16">
        <f t="shared" si="15"/>
        <v>2.9055</v>
      </c>
      <c r="I403" s="54"/>
      <c r="J403" s="52">
        <v>5.21</v>
      </c>
      <c r="K403" s="25">
        <f t="shared" si="16"/>
        <v>6.7730000000000006</v>
      </c>
      <c r="M403" s="54"/>
      <c r="N403" s="28">
        <v>13.74</v>
      </c>
      <c r="O403" s="14">
        <f t="shared" si="17"/>
        <v>17.862000000000002</v>
      </c>
      <c r="P403" s="8"/>
    </row>
    <row r="404" spans="1:16" ht="15.75" customHeight="1" x14ac:dyDescent="0.3">
      <c r="A404" s="32" t="s">
        <v>435</v>
      </c>
      <c r="B404" s="19">
        <v>167</v>
      </c>
      <c r="C404" s="19">
        <v>6</v>
      </c>
      <c r="E404" s="54"/>
      <c r="F404" s="49">
        <v>3.0339999999999998</v>
      </c>
      <c r="G404" s="16">
        <f t="shared" si="15"/>
        <v>3.9441999999999999</v>
      </c>
      <c r="I404" s="54"/>
      <c r="J404" s="52">
        <v>6.31</v>
      </c>
      <c r="K404" s="25">
        <f t="shared" si="16"/>
        <v>8.2029999999999994</v>
      </c>
      <c r="M404" s="54"/>
      <c r="N404" s="28">
        <v>17.760000000000002</v>
      </c>
      <c r="O404" s="14">
        <f t="shared" si="17"/>
        <v>23.088000000000005</v>
      </c>
      <c r="P404" s="8"/>
    </row>
    <row r="405" spans="1:16" ht="15.75" customHeight="1" x14ac:dyDescent="0.3">
      <c r="A405" s="32" t="s">
        <v>436</v>
      </c>
      <c r="B405" s="19">
        <v>167.5</v>
      </c>
      <c r="C405" s="19">
        <v>3</v>
      </c>
      <c r="E405" s="54"/>
      <c r="F405" s="49">
        <v>1.696</v>
      </c>
      <c r="G405" s="16">
        <f t="shared" si="15"/>
        <v>2.2048000000000001</v>
      </c>
      <c r="I405" s="54"/>
      <c r="J405" s="52">
        <v>3.39</v>
      </c>
      <c r="K405" s="25">
        <f t="shared" si="16"/>
        <v>4.407</v>
      </c>
      <c r="M405" s="54"/>
      <c r="N405" s="28">
        <v>9.02</v>
      </c>
      <c r="O405" s="14">
        <f t="shared" si="17"/>
        <v>11.725999999999999</v>
      </c>
      <c r="P405" s="8"/>
    </row>
    <row r="406" spans="1:16" ht="15.75" customHeight="1" x14ac:dyDescent="0.3">
      <c r="A406" s="32" t="s">
        <v>437</v>
      </c>
      <c r="B406" s="19">
        <v>167.5</v>
      </c>
      <c r="C406" s="19">
        <v>4</v>
      </c>
      <c r="E406" s="54"/>
      <c r="F406" s="49">
        <v>1.774</v>
      </c>
      <c r="G406" s="16">
        <f t="shared" si="15"/>
        <v>2.3062</v>
      </c>
      <c r="I406" s="54"/>
      <c r="J406" s="52">
        <v>4.2699999999999996</v>
      </c>
      <c r="K406" s="25">
        <f t="shared" si="16"/>
        <v>5.5509999999999993</v>
      </c>
      <c r="M406" s="54"/>
      <c r="N406" s="28">
        <v>11.31</v>
      </c>
      <c r="O406" s="14">
        <f t="shared" si="17"/>
        <v>14.703000000000001</v>
      </c>
      <c r="P406" s="8"/>
    </row>
    <row r="407" spans="1:16" ht="15.75" customHeight="1" x14ac:dyDescent="0.3">
      <c r="A407" s="32" t="s">
        <v>438</v>
      </c>
      <c r="B407" s="19">
        <v>167.5</v>
      </c>
      <c r="C407" s="19">
        <v>5</v>
      </c>
      <c r="E407" s="54"/>
      <c r="F407" s="49">
        <v>2.2360000000000002</v>
      </c>
      <c r="G407" s="16">
        <f t="shared" si="15"/>
        <v>2.9068000000000005</v>
      </c>
      <c r="I407" s="54"/>
      <c r="J407" s="52">
        <v>5.22</v>
      </c>
      <c r="K407" s="25">
        <f t="shared" si="16"/>
        <v>6.7859999999999996</v>
      </c>
      <c r="M407" s="54"/>
      <c r="N407" s="28">
        <v>13.78</v>
      </c>
      <c r="O407" s="14">
        <f t="shared" si="17"/>
        <v>17.914000000000001</v>
      </c>
      <c r="P407" s="8"/>
    </row>
    <row r="408" spans="1:16" ht="15.75" customHeight="1" x14ac:dyDescent="0.3">
      <c r="A408" s="32" t="s">
        <v>439</v>
      </c>
      <c r="B408" s="19">
        <v>167.5</v>
      </c>
      <c r="C408" s="19">
        <v>6</v>
      </c>
      <c r="E408" s="54"/>
      <c r="F408" s="49">
        <v>3.044</v>
      </c>
      <c r="G408" s="16">
        <f t="shared" ref="G408:G471" si="18">F408*1.3</f>
        <v>3.9572000000000003</v>
      </c>
      <c r="I408" s="54"/>
      <c r="J408" s="52">
        <v>6.34</v>
      </c>
      <c r="K408" s="25">
        <f t="shared" ref="K408:K471" si="19">J408*1.3</f>
        <v>8.2420000000000009</v>
      </c>
      <c r="M408" s="54"/>
      <c r="N408" s="28">
        <v>17.809999999999999</v>
      </c>
      <c r="O408" s="14">
        <f t="shared" ref="O408:O471" si="20">N408*1.3</f>
        <v>23.152999999999999</v>
      </c>
      <c r="P408" s="8"/>
    </row>
    <row r="409" spans="1:16" ht="15.75" customHeight="1" x14ac:dyDescent="0.3">
      <c r="A409" s="31" t="s">
        <v>440</v>
      </c>
      <c r="B409" s="18">
        <v>167.6</v>
      </c>
      <c r="C409" s="18">
        <v>5.34</v>
      </c>
      <c r="D409" s="41">
        <v>1.984</v>
      </c>
      <c r="E409" s="54"/>
      <c r="F409" s="49">
        <f>D409*1.2</f>
        <v>2.3807999999999998</v>
      </c>
      <c r="G409" s="16">
        <f t="shared" si="18"/>
        <v>3.09504</v>
      </c>
      <c r="H409" s="41">
        <v>5.1470000000000002</v>
      </c>
      <c r="I409" s="54"/>
      <c r="J409" s="52">
        <f>H409*1.1</f>
        <v>5.6617000000000006</v>
      </c>
      <c r="K409" s="25">
        <f t="shared" si="19"/>
        <v>7.3602100000000013</v>
      </c>
      <c r="L409" s="46">
        <v>13.138999999999999</v>
      </c>
      <c r="M409" s="54"/>
      <c r="N409" s="28">
        <f>L409*1.1</f>
        <v>14.4529</v>
      </c>
      <c r="O409" s="14">
        <f t="shared" si="20"/>
        <v>18.78877</v>
      </c>
      <c r="P409" s="8"/>
    </row>
    <row r="410" spans="1:16" ht="15.75" customHeight="1" x14ac:dyDescent="0.3">
      <c r="A410" s="31" t="s">
        <v>441</v>
      </c>
      <c r="B410" s="18">
        <v>167.8</v>
      </c>
      <c r="C410" s="18">
        <v>3.53</v>
      </c>
      <c r="D410" s="41">
        <v>1.44</v>
      </c>
      <c r="E410" s="54"/>
      <c r="F410" s="49">
        <f>D410*1.2</f>
        <v>1.728</v>
      </c>
      <c r="G410" s="16">
        <f t="shared" si="18"/>
        <v>2.2464</v>
      </c>
      <c r="H410" s="41">
        <v>3.4689999999999999</v>
      </c>
      <c r="I410" s="54"/>
      <c r="J410" s="52">
        <f>H410*1.1</f>
        <v>3.8159000000000001</v>
      </c>
      <c r="K410" s="25">
        <f t="shared" si="19"/>
        <v>4.9606700000000004</v>
      </c>
      <c r="L410" s="46">
        <v>9.2560000000000002</v>
      </c>
      <c r="M410" s="54"/>
      <c r="N410" s="28">
        <f>L410*1.1</f>
        <v>10.181600000000001</v>
      </c>
      <c r="O410" s="14">
        <f t="shared" si="20"/>
        <v>13.236080000000003</v>
      </c>
      <c r="P410" s="8"/>
    </row>
    <row r="411" spans="1:16" ht="15.75" customHeight="1" x14ac:dyDescent="0.3">
      <c r="A411" s="32" t="s">
        <v>442</v>
      </c>
      <c r="B411" s="19">
        <v>168</v>
      </c>
      <c r="C411" s="19">
        <v>3</v>
      </c>
      <c r="E411" s="54"/>
      <c r="F411" s="49">
        <v>1.696</v>
      </c>
      <c r="G411" s="16">
        <f t="shared" si="18"/>
        <v>2.2048000000000001</v>
      </c>
      <c r="I411" s="54"/>
      <c r="J411" s="52">
        <v>3.41</v>
      </c>
      <c r="K411" s="25">
        <f t="shared" si="19"/>
        <v>4.4330000000000007</v>
      </c>
      <c r="M411" s="54"/>
      <c r="N411" s="28">
        <v>9.06</v>
      </c>
      <c r="O411" s="14">
        <f t="shared" si="20"/>
        <v>11.778</v>
      </c>
      <c r="P411" s="8"/>
    </row>
    <row r="412" spans="1:16" ht="15.75" customHeight="1" x14ac:dyDescent="0.3">
      <c r="A412" s="32" t="s">
        <v>443</v>
      </c>
      <c r="B412" s="19">
        <v>168</v>
      </c>
      <c r="C412" s="19">
        <v>4</v>
      </c>
      <c r="E412" s="54"/>
      <c r="F412" s="49">
        <v>1.778</v>
      </c>
      <c r="G412" s="16">
        <f t="shared" si="18"/>
        <v>2.3113999999999999</v>
      </c>
      <c r="I412" s="54"/>
      <c r="J412" s="52">
        <v>4.3099999999999996</v>
      </c>
      <c r="K412" s="25">
        <f t="shared" si="19"/>
        <v>5.6029999999999998</v>
      </c>
      <c r="M412" s="54"/>
      <c r="N412" s="28">
        <v>11.36</v>
      </c>
      <c r="O412" s="14">
        <f t="shared" si="20"/>
        <v>14.767999999999999</v>
      </c>
      <c r="P412" s="8"/>
    </row>
    <row r="413" spans="1:16" ht="15.75" customHeight="1" x14ac:dyDescent="0.3">
      <c r="A413" s="32" t="s">
        <v>444</v>
      </c>
      <c r="B413" s="19">
        <v>168</v>
      </c>
      <c r="C413" s="19">
        <v>5</v>
      </c>
      <c r="E413" s="54"/>
      <c r="F413" s="49">
        <v>2.2370000000000001</v>
      </c>
      <c r="G413" s="16">
        <f t="shared" si="18"/>
        <v>2.9081000000000001</v>
      </c>
      <c r="I413" s="54"/>
      <c r="J413" s="52">
        <v>5.25</v>
      </c>
      <c r="K413" s="25">
        <f t="shared" si="19"/>
        <v>6.8250000000000002</v>
      </c>
      <c r="M413" s="54"/>
      <c r="N413" s="28">
        <v>13.82</v>
      </c>
      <c r="O413" s="14">
        <f t="shared" si="20"/>
        <v>17.966000000000001</v>
      </c>
    </row>
    <row r="414" spans="1:16" ht="15.75" customHeight="1" x14ac:dyDescent="0.3">
      <c r="A414" s="32" t="s">
        <v>445</v>
      </c>
      <c r="B414" s="19">
        <v>168</v>
      </c>
      <c r="C414" s="19">
        <v>6</v>
      </c>
      <c r="E414" s="54"/>
      <c r="F414" s="49">
        <v>3.0550000000000002</v>
      </c>
      <c r="G414" s="16">
        <f t="shared" si="18"/>
        <v>3.9715000000000003</v>
      </c>
      <c r="I414" s="54"/>
      <c r="J414" s="52">
        <v>6.37</v>
      </c>
      <c r="K414" s="25">
        <f t="shared" si="19"/>
        <v>8.2810000000000006</v>
      </c>
      <c r="M414" s="54"/>
      <c r="N414" s="28">
        <v>17.850000000000001</v>
      </c>
      <c r="O414" s="14">
        <f t="shared" si="20"/>
        <v>23.205000000000002</v>
      </c>
    </row>
    <row r="415" spans="1:16" ht="15.75" customHeight="1" x14ac:dyDescent="0.3">
      <c r="A415" s="31" t="s">
        <v>446</v>
      </c>
      <c r="B415" s="18">
        <v>168.3</v>
      </c>
      <c r="C415" s="18">
        <v>7</v>
      </c>
      <c r="D415" s="41">
        <v>3.4</v>
      </c>
      <c r="E415" s="54"/>
      <c r="F415" s="49">
        <f>D415*1.2</f>
        <v>4.08</v>
      </c>
      <c r="G415" s="16">
        <f t="shared" si="18"/>
        <v>5.3040000000000003</v>
      </c>
      <c r="H415" s="41">
        <v>7.9059999999999997</v>
      </c>
      <c r="I415" s="54"/>
      <c r="J415" s="52">
        <f>H415*1.1</f>
        <v>8.6966000000000001</v>
      </c>
      <c r="K415" s="25">
        <f t="shared" si="19"/>
        <v>11.305580000000001</v>
      </c>
      <c r="L415" s="46">
        <v>23.225000000000001</v>
      </c>
      <c r="M415" s="54"/>
      <c r="N415" s="28">
        <f>L415*1.1</f>
        <v>25.547500000000003</v>
      </c>
      <c r="O415" s="14">
        <f t="shared" si="20"/>
        <v>33.211750000000002</v>
      </c>
    </row>
    <row r="416" spans="1:16" ht="15.75" customHeight="1" x14ac:dyDescent="0.3">
      <c r="A416" s="31" t="s">
        <v>447</v>
      </c>
      <c r="B416" s="18">
        <v>170</v>
      </c>
      <c r="C416" s="18">
        <v>3</v>
      </c>
      <c r="D416" s="41">
        <v>1.464</v>
      </c>
      <c r="E416" s="54"/>
      <c r="F416" s="49">
        <f>D416*1.2</f>
        <v>1.7567999999999999</v>
      </c>
      <c r="G416" s="16">
        <f t="shared" si="18"/>
        <v>2.2838400000000001</v>
      </c>
      <c r="H416" s="41">
        <v>3.157</v>
      </c>
      <c r="I416" s="54"/>
      <c r="J416" s="52">
        <f>H416*1.1</f>
        <v>3.4727000000000001</v>
      </c>
      <c r="K416" s="25">
        <f t="shared" si="19"/>
        <v>4.5145100000000005</v>
      </c>
      <c r="L416" s="46">
        <v>8.4320000000000004</v>
      </c>
      <c r="M416" s="54"/>
      <c r="N416" s="28">
        <f>L416*1.1</f>
        <v>9.2752000000000017</v>
      </c>
      <c r="O416" s="14">
        <f t="shared" si="20"/>
        <v>12.057760000000002</v>
      </c>
    </row>
    <row r="417" spans="1:15" ht="15.75" customHeight="1" x14ac:dyDescent="0.3">
      <c r="A417" s="31" t="s">
        <v>448</v>
      </c>
      <c r="B417" s="18">
        <v>170</v>
      </c>
      <c r="C417" s="18">
        <v>4</v>
      </c>
      <c r="D417" s="41">
        <v>1.504</v>
      </c>
      <c r="E417" s="54"/>
      <c r="F417" s="49">
        <f>D417*1.2</f>
        <v>1.8048</v>
      </c>
      <c r="G417" s="16">
        <f t="shared" si="18"/>
        <v>2.3462399999999999</v>
      </c>
      <c r="H417" s="41">
        <v>3.9620000000000002</v>
      </c>
      <c r="I417" s="54"/>
      <c r="J417" s="52">
        <f>H417*1.1</f>
        <v>4.358200000000001</v>
      </c>
      <c r="K417" s="25">
        <f t="shared" si="19"/>
        <v>5.6656600000000017</v>
      </c>
      <c r="L417" s="46">
        <v>10.492000000000001</v>
      </c>
      <c r="M417" s="54"/>
      <c r="N417" s="28">
        <f>L417*1.1</f>
        <v>11.541200000000002</v>
      </c>
      <c r="O417" s="14">
        <f t="shared" si="20"/>
        <v>15.003560000000002</v>
      </c>
    </row>
    <row r="418" spans="1:15" ht="15.75" customHeight="1" x14ac:dyDescent="0.3">
      <c r="A418" s="31" t="s">
        <v>449</v>
      </c>
      <c r="B418" s="18">
        <v>170</v>
      </c>
      <c r="C418" s="18">
        <v>5</v>
      </c>
      <c r="D418" s="41">
        <v>1.9359999999999999</v>
      </c>
      <c r="E418" s="54"/>
      <c r="F418" s="49">
        <f>D418*1.2</f>
        <v>2.3231999999999999</v>
      </c>
      <c r="G418" s="16">
        <f t="shared" si="18"/>
        <v>3.0201600000000002</v>
      </c>
      <c r="H418" s="41">
        <v>4.835</v>
      </c>
      <c r="I418" s="54"/>
      <c r="J418" s="52">
        <f>H418*1.1</f>
        <v>5.3185000000000002</v>
      </c>
      <c r="K418" s="25">
        <f t="shared" si="19"/>
        <v>6.9140500000000005</v>
      </c>
      <c r="L418" s="46">
        <v>12.802</v>
      </c>
      <c r="M418" s="54"/>
      <c r="N418" s="28">
        <f>L418*1.1</f>
        <v>14.0822</v>
      </c>
      <c r="O418" s="14">
        <f t="shared" si="20"/>
        <v>18.30686</v>
      </c>
    </row>
    <row r="419" spans="1:15" ht="15.75" customHeight="1" x14ac:dyDescent="0.3">
      <c r="A419" s="31" t="s">
        <v>450</v>
      </c>
      <c r="B419" s="18">
        <v>170</v>
      </c>
      <c r="C419" s="18">
        <v>6</v>
      </c>
      <c r="D419" s="41">
        <v>2.6080000000000001</v>
      </c>
      <c r="E419" s="54"/>
      <c r="F419" s="49">
        <f>D419*1.2</f>
        <v>3.1295999999999999</v>
      </c>
      <c r="G419" s="16">
        <f t="shared" si="18"/>
        <v>4.0684800000000001</v>
      </c>
      <c r="H419" s="41">
        <v>5.8819999999999997</v>
      </c>
      <c r="I419" s="54"/>
      <c r="J419" s="52">
        <f>H419*1.1</f>
        <v>6.4702000000000002</v>
      </c>
      <c r="K419" s="25">
        <f t="shared" si="19"/>
        <v>8.4112600000000004</v>
      </c>
      <c r="L419" s="46">
        <v>16.867999999999999</v>
      </c>
      <c r="M419" s="54"/>
      <c r="N419" s="28">
        <f>L419*1.1</f>
        <v>18.5548</v>
      </c>
      <c r="O419" s="14">
        <f t="shared" si="20"/>
        <v>24.12124</v>
      </c>
    </row>
    <row r="420" spans="1:15" ht="15.75" customHeight="1" x14ac:dyDescent="0.3">
      <c r="A420" s="31" t="s">
        <v>451</v>
      </c>
      <c r="B420" s="18">
        <v>170</v>
      </c>
      <c r="C420" s="18">
        <v>8</v>
      </c>
      <c r="D420" s="41"/>
      <c r="E420" s="54"/>
      <c r="F420" s="49"/>
      <c r="G420" s="16">
        <v>7.52</v>
      </c>
      <c r="H420" s="41"/>
      <c r="I420" s="54"/>
      <c r="J420" s="52"/>
      <c r="K420" s="25">
        <v>14.95</v>
      </c>
      <c r="L420" s="46"/>
      <c r="M420" s="54"/>
      <c r="N420" s="28"/>
      <c r="O420" s="14">
        <v>45.9</v>
      </c>
    </row>
    <row r="421" spans="1:15" ht="15.75" customHeight="1" x14ac:dyDescent="0.3">
      <c r="A421" s="31" t="s">
        <v>452</v>
      </c>
      <c r="B421" s="18">
        <v>170.82</v>
      </c>
      <c r="C421" s="18">
        <v>5.34</v>
      </c>
      <c r="D421" s="41">
        <v>2.016</v>
      </c>
      <c r="E421" s="54"/>
      <c r="F421" s="49">
        <f>D421*1.2</f>
        <v>2.4192</v>
      </c>
      <c r="G421" s="16">
        <f t="shared" si="18"/>
        <v>3.1449600000000002</v>
      </c>
      <c r="H421" s="41">
        <v>5.19</v>
      </c>
      <c r="I421" s="54"/>
      <c r="J421" s="52">
        <f>H421*1.1</f>
        <v>5.7090000000000005</v>
      </c>
      <c r="K421" s="25">
        <f t="shared" si="19"/>
        <v>7.4217000000000013</v>
      </c>
      <c r="L421" s="46">
        <v>13.26</v>
      </c>
      <c r="M421" s="54"/>
      <c r="N421" s="28">
        <f>L421*1.1</f>
        <v>14.586</v>
      </c>
      <c r="O421" s="14">
        <f t="shared" si="20"/>
        <v>18.9618</v>
      </c>
    </row>
    <row r="422" spans="1:15" ht="15.75" customHeight="1" x14ac:dyDescent="0.3">
      <c r="A422" s="31" t="s">
        <v>453</v>
      </c>
      <c r="B422" s="18">
        <v>170.82</v>
      </c>
      <c r="C422" s="18">
        <v>7</v>
      </c>
      <c r="D422" s="41">
        <v>3.4159999999999999</v>
      </c>
      <c r="E422" s="54"/>
      <c r="F422" s="49">
        <f>D422*1.2</f>
        <v>4.0991999999999997</v>
      </c>
      <c r="G422" s="16">
        <f t="shared" si="18"/>
        <v>5.3289599999999995</v>
      </c>
      <c r="H422" s="41">
        <v>8.01</v>
      </c>
      <c r="I422" s="54"/>
      <c r="J422" s="52">
        <f>H422*1.1</f>
        <v>8.8109999999999999</v>
      </c>
      <c r="K422" s="25">
        <f t="shared" si="19"/>
        <v>11.4543</v>
      </c>
      <c r="L422" s="46">
        <v>23.527999999999999</v>
      </c>
      <c r="M422" s="54"/>
      <c r="N422" s="28">
        <f>L422*1.1</f>
        <v>25.880800000000001</v>
      </c>
      <c r="O422" s="14">
        <f t="shared" si="20"/>
        <v>33.645040000000002</v>
      </c>
    </row>
    <row r="423" spans="1:15" ht="15.75" customHeight="1" x14ac:dyDescent="0.3">
      <c r="A423" s="31" t="s">
        <v>454</v>
      </c>
      <c r="B423" s="18">
        <v>171</v>
      </c>
      <c r="C423" s="18">
        <v>3.53</v>
      </c>
      <c r="D423" s="41">
        <v>1.472</v>
      </c>
      <c r="E423" s="54"/>
      <c r="F423" s="49">
        <f>D423*1.2</f>
        <v>1.7664</v>
      </c>
      <c r="G423" s="16">
        <f t="shared" si="18"/>
        <v>2.2963200000000001</v>
      </c>
      <c r="H423" s="41">
        <v>3.5470000000000002</v>
      </c>
      <c r="I423" s="54"/>
      <c r="J423" s="52">
        <f>H423*1.1</f>
        <v>3.9017000000000004</v>
      </c>
      <c r="K423" s="25">
        <f t="shared" si="19"/>
        <v>5.072210000000001</v>
      </c>
      <c r="L423" s="46">
        <v>9.3800000000000008</v>
      </c>
      <c r="M423" s="54"/>
      <c r="N423" s="28">
        <f>L423*1.1</f>
        <v>10.318000000000001</v>
      </c>
      <c r="O423" s="14">
        <f t="shared" si="20"/>
        <v>13.413400000000003</v>
      </c>
    </row>
    <row r="424" spans="1:15" ht="15.75" customHeight="1" x14ac:dyDescent="0.3">
      <c r="A424" s="32" t="s">
        <v>455</v>
      </c>
      <c r="B424" s="19">
        <v>172</v>
      </c>
      <c r="C424" s="19">
        <v>3</v>
      </c>
      <c r="E424" s="54"/>
      <c r="F424" s="49">
        <v>1.762</v>
      </c>
      <c r="G424" s="16">
        <f t="shared" si="18"/>
        <v>2.2906</v>
      </c>
      <c r="I424" s="54"/>
      <c r="J424" s="52">
        <v>3.67</v>
      </c>
      <c r="K424" s="25">
        <f t="shared" si="19"/>
        <v>4.7709999999999999</v>
      </c>
      <c r="M424" s="54"/>
      <c r="N424" s="28">
        <v>9.32</v>
      </c>
      <c r="O424" s="14">
        <f t="shared" si="20"/>
        <v>12.116000000000001</v>
      </c>
    </row>
    <row r="425" spans="1:15" ht="15.75" customHeight="1" x14ac:dyDescent="0.3">
      <c r="A425" s="32" t="s">
        <v>456</v>
      </c>
      <c r="B425" s="19">
        <v>172</v>
      </c>
      <c r="C425" s="19">
        <v>4</v>
      </c>
      <c r="E425" s="54"/>
      <c r="F425" s="49">
        <v>1.81</v>
      </c>
      <c r="G425" s="16">
        <f t="shared" si="18"/>
        <v>2.3530000000000002</v>
      </c>
      <c r="I425" s="54"/>
      <c r="J425" s="52">
        <v>4.38</v>
      </c>
      <c r="K425" s="25">
        <f t="shared" si="19"/>
        <v>5.694</v>
      </c>
      <c r="M425" s="54"/>
      <c r="N425" s="28">
        <v>11.59</v>
      </c>
      <c r="O425" s="14">
        <f t="shared" si="20"/>
        <v>15.067</v>
      </c>
    </row>
    <row r="426" spans="1:15" ht="15.75" customHeight="1" x14ac:dyDescent="0.3">
      <c r="A426" s="32" t="s">
        <v>457</v>
      </c>
      <c r="B426" s="19">
        <v>172</v>
      </c>
      <c r="C426" s="19">
        <v>5</v>
      </c>
      <c r="E426" s="54"/>
      <c r="F426" s="49">
        <v>2.3239999999999998</v>
      </c>
      <c r="G426" s="16">
        <f t="shared" si="18"/>
        <v>3.0211999999999999</v>
      </c>
      <c r="I426" s="54"/>
      <c r="J426" s="52">
        <v>5.35</v>
      </c>
      <c r="K426" s="25">
        <f t="shared" si="19"/>
        <v>6.9550000000000001</v>
      </c>
      <c r="M426" s="54"/>
      <c r="N426" s="28">
        <v>14.12</v>
      </c>
      <c r="O426" s="14">
        <f t="shared" si="20"/>
        <v>18.355999999999998</v>
      </c>
    </row>
    <row r="427" spans="1:15" ht="15.75" customHeight="1" x14ac:dyDescent="0.3">
      <c r="A427" s="32" t="s">
        <v>458</v>
      </c>
      <c r="B427" s="19">
        <v>172</v>
      </c>
      <c r="C427" s="19">
        <v>6</v>
      </c>
      <c r="E427" s="54"/>
      <c r="F427" s="49">
        <v>3.141</v>
      </c>
      <c r="G427" s="16">
        <f t="shared" si="18"/>
        <v>4.0833000000000004</v>
      </c>
      <c r="I427" s="54"/>
      <c r="J427" s="52">
        <v>6.51</v>
      </c>
      <c r="K427" s="25">
        <f t="shared" si="19"/>
        <v>8.4629999999999992</v>
      </c>
      <c r="M427" s="54"/>
      <c r="N427" s="28">
        <v>18.61</v>
      </c>
      <c r="O427" s="14">
        <f t="shared" si="20"/>
        <v>24.193000000000001</v>
      </c>
    </row>
    <row r="428" spans="1:15" ht="15.75" customHeight="1" x14ac:dyDescent="0.3">
      <c r="A428" s="32" t="s">
        <v>459</v>
      </c>
      <c r="B428" s="19">
        <v>172.5</v>
      </c>
      <c r="C428" s="19">
        <v>3</v>
      </c>
      <c r="E428" s="54"/>
      <c r="F428" s="49">
        <v>1.7669999999999999</v>
      </c>
      <c r="G428" s="16">
        <f t="shared" si="18"/>
        <v>2.2970999999999999</v>
      </c>
      <c r="I428" s="54"/>
      <c r="J428" s="52">
        <v>3.69</v>
      </c>
      <c r="K428" s="25">
        <f t="shared" si="19"/>
        <v>4.7969999999999997</v>
      </c>
      <c r="M428" s="54"/>
      <c r="N428" s="28">
        <v>9.36</v>
      </c>
      <c r="O428" s="14">
        <f t="shared" si="20"/>
        <v>12.167999999999999</v>
      </c>
    </row>
    <row r="429" spans="1:15" ht="15.75" customHeight="1" x14ac:dyDescent="0.3">
      <c r="A429" s="32" t="s">
        <v>460</v>
      </c>
      <c r="B429" s="19">
        <v>172.5</v>
      </c>
      <c r="C429" s="19">
        <v>4</v>
      </c>
      <c r="E429" s="54"/>
      <c r="F429" s="49">
        <v>1.8140000000000001</v>
      </c>
      <c r="G429" s="16">
        <f t="shared" si="18"/>
        <v>2.3582000000000001</v>
      </c>
      <c r="I429" s="54"/>
      <c r="J429" s="52">
        <v>4.41</v>
      </c>
      <c r="K429" s="25">
        <f t="shared" si="19"/>
        <v>5.7330000000000005</v>
      </c>
      <c r="M429" s="54"/>
      <c r="N429" s="28">
        <v>11.65</v>
      </c>
      <c r="O429" s="14">
        <f t="shared" si="20"/>
        <v>15.145000000000001</v>
      </c>
    </row>
    <row r="430" spans="1:15" ht="15.75" customHeight="1" x14ac:dyDescent="0.3">
      <c r="A430" s="32" t="s">
        <v>461</v>
      </c>
      <c r="B430" s="19">
        <v>172.5</v>
      </c>
      <c r="C430" s="19">
        <v>5</v>
      </c>
      <c r="E430" s="54"/>
      <c r="F430" s="49">
        <v>2.3540000000000001</v>
      </c>
      <c r="G430" s="16">
        <f t="shared" si="18"/>
        <v>3.0602</v>
      </c>
      <c r="I430" s="54"/>
      <c r="J430" s="52">
        <v>5.37</v>
      </c>
      <c r="K430" s="25">
        <f t="shared" si="19"/>
        <v>6.9810000000000008</v>
      </c>
      <c r="M430" s="54"/>
      <c r="N430" s="28">
        <v>14.12</v>
      </c>
      <c r="O430" s="14">
        <f t="shared" si="20"/>
        <v>18.355999999999998</v>
      </c>
    </row>
    <row r="431" spans="1:15" ht="15.75" customHeight="1" x14ac:dyDescent="0.3">
      <c r="A431" s="32" t="s">
        <v>462</v>
      </c>
      <c r="B431" s="19">
        <v>172.5</v>
      </c>
      <c r="C431" s="19">
        <v>6</v>
      </c>
      <c r="E431" s="54"/>
      <c r="F431" s="49">
        <v>3.1520000000000001</v>
      </c>
      <c r="G431" s="16">
        <f t="shared" si="18"/>
        <v>4.0975999999999999</v>
      </c>
      <c r="I431" s="54"/>
      <c r="J431" s="52">
        <v>6.53</v>
      </c>
      <c r="K431" s="25">
        <f t="shared" si="19"/>
        <v>8.4890000000000008</v>
      </c>
      <c r="M431" s="54"/>
      <c r="N431" s="28">
        <v>18.63</v>
      </c>
      <c r="O431" s="14">
        <f t="shared" si="20"/>
        <v>24.219000000000001</v>
      </c>
    </row>
    <row r="432" spans="1:15" ht="15.75" customHeight="1" x14ac:dyDescent="0.3">
      <c r="A432" s="31" t="s">
        <v>463</v>
      </c>
      <c r="B432" s="18">
        <v>172.7</v>
      </c>
      <c r="C432" s="18">
        <v>7</v>
      </c>
      <c r="D432" s="41"/>
      <c r="E432" s="54"/>
      <c r="F432" s="49"/>
      <c r="G432" s="16">
        <v>5.2</v>
      </c>
      <c r="H432" s="41"/>
      <c r="I432" s="54"/>
      <c r="J432" s="52"/>
      <c r="K432" s="25">
        <v>11</v>
      </c>
      <c r="L432" s="46"/>
      <c r="M432" s="54"/>
      <c r="N432" s="28"/>
      <c r="O432" s="14">
        <v>32.200000000000003</v>
      </c>
    </row>
    <row r="433" spans="1:15" ht="15.75" customHeight="1" x14ac:dyDescent="0.3">
      <c r="A433" s="32" t="s">
        <v>464</v>
      </c>
      <c r="B433" s="19">
        <v>173</v>
      </c>
      <c r="C433" s="19">
        <v>3</v>
      </c>
      <c r="E433" s="54"/>
      <c r="F433" s="49">
        <v>1.772</v>
      </c>
      <c r="G433" s="16">
        <f t="shared" si="18"/>
        <v>2.3036000000000003</v>
      </c>
      <c r="I433" s="54"/>
      <c r="J433" s="52">
        <v>3.71</v>
      </c>
      <c r="K433" s="25">
        <f t="shared" si="19"/>
        <v>4.8230000000000004</v>
      </c>
      <c r="M433" s="54"/>
      <c r="N433" s="28">
        <v>9.41</v>
      </c>
      <c r="O433" s="14">
        <f t="shared" si="20"/>
        <v>12.233000000000001</v>
      </c>
    </row>
    <row r="434" spans="1:15" ht="15.75" customHeight="1" x14ac:dyDescent="0.3">
      <c r="A434" s="32" t="s">
        <v>465</v>
      </c>
      <c r="B434" s="19">
        <v>173</v>
      </c>
      <c r="C434" s="19">
        <v>4</v>
      </c>
      <c r="E434" s="54"/>
      <c r="F434" s="49">
        <v>1.82</v>
      </c>
      <c r="G434" s="16">
        <f t="shared" si="18"/>
        <v>2.3660000000000001</v>
      </c>
      <c r="I434" s="54"/>
      <c r="J434" s="52">
        <v>4.43</v>
      </c>
      <c r="K434" s="25">
        <f t="shared" si="19"/>
        <v>5.7589999999999995</v>
      </c>
      <c r="M434" s="54"/>
      <c r="N434" s="28">
        <v>11.71</v>
      </c>
      <c r="O434" s="14">
        <f t="shared" si="20"/>
        <v>15.223000000000001</v>
      </c>
    </row>
    <row r="435" spans="1:15" ht="15.75" customHeight="1" x14ac:dyDescent="0.3">
      <c r="A435" s="32" t="s">
        <v>466</v>
      </c>
      <c r="B435" s="19">
        <v>173</v>
      </c>
      <c r="C435" s="19">
        <v>5</v>
      </c>
      <c r="E435" s="54"/>
      <c r="F435" s="49">
        <v>2.3260000000000001</v>
      </c>
      <c r="G435" s="16">
        <f t="shared" si="18"/>
        <v>3.0238</v>
      </c>
      <c r="I435" s="54"/>
      <c r="J435" s="52">
        <v>5.41</v>
      </c>
      <c r="K435" s="25">
        <f t="shared" si="19"/>
        <v>7.0330000000000004</v>
      </c>
      <c r="M435" s="54"/>
      <c r="N435" s="28">
        <v>14.16</v>
      </c>
      <c r="O435" s="14">
        <f t="shared" si="20"/>
        <v>18.408000000000001</v>
      </c>
    </row>
    <row r="436" spans="1:15" ht="15.75" customHeight="1" x14ac:dyDescent="0.3">
      <c r="A436" s="32" t="s">
        <v>467</v>
      </c>
      <c r="B436" s="19">
        <v>173</v>
      </c>
      <c r="C436" s="19">
        <v>6</v>
      </c>
      <c r="E436" s="54"/>
      <c r="F436" s="49">
        <v>3.1629999999999998</v>
      </c>
      <c r="G436" s="16">
        <f t="shared" si="18"/>
        <v>4.1119000000000003</v>
      </c>
      <c r="I436" s="54"/>
      <c r="J436" s="52">
        <v>6.56</v>
      </c>
      <c r="K436" s="25">
        <f t="shared" si="19"/>
        <v>8.5280000000000005</v>
      </c>
      <c r="M436" s="54"/>
      <c r="N436" s="28">
        <v>18.68</v>
      </c>
      <c r="O436" s="14">
        <f t="shared" si="20"/>
        <v>24.283999999999999</v>
      </c>
    </row>
    <row r="437" spans="1:15" ht="15.75" customHeight="1" x14ac:dyDescent="0.3">
      <c r="A437" s="31" t="s">
        <v>468</v>
      </c>
      <c r="B437" s="18">
        <v>174</v>
      </c>
      <c r="C437" s="18">
        <v>5.34</v>
      </c>
      <c r="D437" s="41">
        <v>2.048</v>
      </c>
      <c r="E437" s="54"/>
      <c r="F437" s="49">
        <f>D437*1.2</f>
        <v>2.4575999999999998</v>
      </c>
      <c r="G437" s="16">
        <f t="shared" si="18"/>
        <v>3.1948799999999999</v>
      </c>
      <c r="H437" s="41">
        <v>5.2770000000000001</v>
      </c>
      <c r="I437" s="54"/>
      <c r="J437" s="52">
        <f>H437*1.1</f>
        <v>5.8047000000000004</v>
      </c>
      <c r="K437" s="25">
        <f t="shared" si="19"/>
        <v>7.5461100000000005</v>
      </c>
      <c r="L437" s="46">
        <v>13.555</v>
      </c>
      <c r="M437" s="54"/>
      <c r="N437" s="28">
        <f>L437*1.1</f>
        <v>14.910500000000001</v>
      </c>
      <c r="O437" s="14">
        <f t="shared" si="20"/>
        <v>19.383650000000003</v>
      </c>
    </row>
    <row r="438" spans="1:15" ht="15.75" customHeight="1" x14ac:dyDescent="0.3">
      <c r="A438" s="31" t="s">
        <v>469</v>
      </c>
      <c r="B438" s="18">
        <v>174</v>
      </c>
      <c r="C438" s="18">
        <v>5.7</v>
      </c>
      <c r="D438" s="41"/>
      <c r="E438" s="54"/>
      <c r="F438" s="49">
        <v>3.19</v>
      </c>
      <c r="G438" s="16">
        <f t="shared" si="18"/>
        <v>4.1470000000000002</v>
      </c>
      <c r="H438" s="41"/>
      <c r="I438" s="54"/>
      <c r="J438" s="52">
        <v>6.6</v>
      </c>
      <c r="K438" s="25">
        <f t="shared" si="19"/>
        <v>8.58</v>
      </c>
      <c r="L438" s="46"/>
      <c r="M438" s="54"/>
      <c r="N438" s="28">
        <v>18.850000000000001</v>
      </c>
      <c r="O438" s="14">
        <f t="shared" si="20"/>
        <v>24.505000000000003</v>
      </c>
    </row>
    <row r="439" spans="1:15" ht="15.75" customHeight="1" x14ac:dyDescent="0.3">
      <c r="A439" s="31" t="s">
        <v>470</v>
      </c>
      <c r="B439" s="18">
        <v>174.2</v>
      </c>
      <c r="C439" s="18">
        <v>3.53</v>
      </c>
      <c r="D439" s="41">
        <v>1.488</v>
      </c>
      <c r="E439" s="54"/>
      <c r="F439" s="49">
        <f>D439*1.2</f>
        <v>1.7855999999999999</v>
      </c>
      <c r="G439" s="16">
        <f t="shared" si="18"/>
        <v>2.3212799999999998</v>
      </c>
      <c r="H439" s="41">
        <v>3.63</v>
      </c>
      <c r="I439" s="54"/>
      <c r="J439" s="52">
        <f>H439*1.1</f>
        <v>3.9930000000000003</v>
      </c>
      <c r="K439" s="25">
        <f t="shared" si="19"/>
        <v>5.190900000000001</v>
      </c>
      <c r="L439" s="46">
        <v>9.6140000000000008</v>
      </c>
      <c r="M439" s="54"/>
      <c r="N439" s="28">
        <f>L439*1.1</f>
        <v>10.575400000000002</v>
      </c>
      <c r="O439" s="14">
        <f t="shared" si="20"/>
        <v>13.748020000000002</v>
      </c>
    </row>
    <row r="440" spans="1:15" ht="15.75" customHeight="1" x14ac:dyDescent="0.3">
      <c r="A440" s="31" t="s">
        <v>471</v>
      </c>
      <c r="B440" s="18">
        <v>174.6</v>
      </c>
      <c r="C440" s="18">
        <v>7</v>
      </c>
      <c r="D440" s="41">
        <v>3.52</v>
      </c>
      <c r="E440" s="54"/>
      <c r="F440" s="49">
        <f>D440*1.2</f>
        <v>4.2240000000000002</v>
      </c>
      <c r="G440" s="16">
        <f t="shared" si="18"/>
        <v>5.4912000000000001</v>
      </c>
      <c r="H440" s="41">
        <v>8.218</v>
      </c>
      <c r="I440" s="54"/>
      <c r="J440" s="52">
        <f>H440*1.1</f>
        <v>9.0398000000000014</v>
      </c>
      <c r="K440" s="25">
        <f t="shared" si="19"/>
        <v>11.751740000000002</v>
      </c>
      <c r="L440" s="46">
        <v>24.22</v>
      </c>
      <c r="M440" s="54"/>
      <c r="N440" s="28">
        <f>L440*1.1</f>
        <v>26.641999999999999</v>
      </c>
      <c r="O440" s="14">
        <f t="shared" si="20"/>
        <v>34.634599999999999</v>
      </c>
    </row>
    <row r="441" spans="1:15" ht="15.75" customHeight="1" x14ac:dyDescent="0.3">
      <c r="A441" s="31" t="s">
        <v>472</v>
      </c>
      <c r="B441" s="18">
        <v>175</v>
      </c>
      <c r="C441" s="18">
        <v>3</v>
      </c>
      <c r="D441" s="41">
        <v>1.4930000000000001</v>
      </c>
      <c r="E441" s="54"/>
      <c r="F441" s="49">
        <f>D441*1.2</f>
        <v>1.7916000000000001</v>
      </c>
      <c r="G441" s="16">
        <f t="shared" si="18"/>
        <v>2.3290800000000003</v>
      </c>
      <c r="H441" s="41">
        <v>3.2869999999999999</v>
      </c>
      <c r="I441" s="54"/>
      <c r="J441" s="52">
        <v>3.73</v>
      </c>
      <c r="K441" s="25">
        <f t="shared" si="19"/>
        <v>4.8490000000000002</v>
      </c>
      <c r="L441" s="46">
        <v>8.6929999999999996</v>
      </c>
      <c r="M441" s="54"/>
      <c r="N441" s="28">
        <f>L441*1.1</f>
        <v>9.5623000000000005</v>
      </c>
      <c r="O441" s="14">
        <f t="shared" si="20"/>
        <v>12.430990000000001</v>
      </c>
    </row>
    <row r="442" spans="1:15" ht="15.75" customHeight="1" x14ac:dyDescent="0.3">
      <c r="A442" s="31" t="s">
        <v>473</v>
      </c>
      <c r="B442" s="18">
        <v>175</v>
      </c>
      <c r="C442" s="18">
        <v>4</v>
      </c>
      <c r="D442" s="41">
        <v>1.536</v>
      </c>
      <c r="E442" s="54"/>
      <c r="F442" s="49">
        <f>D442*1.2</f>
        <v>1.8431999999999999</v>
      </c>
      <c r="G442" s="16">
        <f t="shared" si="18"/>
        <v>2.3961600000000001</v>
      </c>
      <c r="H442" s="41">
        <v>4.0220000000000002</v>
      </c>
      <c r="I442" s="54"/>
      <c r="J442" s="52">
        <v>4.4400000000000004</v>
      </c>
      <c r="K442" s="25">
        <f t="shared" si="19"/>
        <v>5.7720000000000011</v>
      </c>
      <c r="L442" s="46">
        <v>10.65</v>
      </c>
      <c r="M442" s="54"/>
      <c r="N442" s="28">
        <f>L442*1.1</f>
        <v>11.715000000000002</v>
      </c>
      <c r="O442" s="14">
        <f t="shared" si="20"/>
        <v>15.229500000000003</v>
      </c>
    </row>
    <row r="443" spans="1:15" ht="15.75" customHeight="1" x14ac:dyDescent="0.3">
      <c r="A443" s="31" t="s">
        <v>474</v>
      </c>
      <c r="B443" s="18">
        <v>175</v>
      </c>
      <c r="C443" s="18">
        <v>5</v>
      </c>
      <c r="D443" s="41">
        <v>2</v>
      </c>
      <c r="E443" s="54"/>
      <c r="F443" s="49">
        <f>D443*1.2</f>
        <v>2.4</v>
      </c>
      <c r="G443" s="16">
        <f t="shared" si="18"/>
        <v>3.12</v>
      </c>
      <c r="H443" s="41">
        <v>5.0170000000000003</v>
      </c>
      <c r="I443" s="54"/>
      <c r="J443" s="52">
        <f>H443*1.1</f>
        <v>5.5187000000000008</v>
      </c>
      <c r="K443" s="25">
        <f t="shared" si="19"/>
        <v>7.1743100000000011</v>
      </c>
      <c r="L443" s="46">
        <v>13.286</v>
      </c>
      <c r="M443" s="54"/>
      <c r="N443" s="28">
        <f>L443*1.1</f>
        <v>14.614600000000001</v>
      </c>
      <c r="O443" s="14">
        <f t="shared" si="20"/>
        <v>18.998980000000003</v>
      </c>
    </row>
    <row r="444" spans="1:15" ht="15.75" customHeight="1" x14ac:dyDescent="0.3">
      <c r="A444" s="31" t="s">
        <v>475</v>
      </c>
      <c r="B444" s="18">
        <v>175</v>
      </c>
      <c r="C444" s="18">
        <v>6</v>
      </c>
      <c r="D444" s="41">
        <v>2.6640000000000001</v>
      </c>
      <c r="E444" s="54"/>
      <c r="F444" s="49">
        <f>D444*1.2</f>
        <v>3.1968000000000001</v>
      </c>
      <c r="G444" s="16">
        <f t="shared" si="18"/>
        <v>4.1558400000000004</v>
      </c>
      <c r="H444" s="41">
        <v>6.0549999999999997</v>
      </c>
      <c r="I444" s="54"/>
      <c r="J444" s="52">
        <f>H444*1.1</f>
        <v>6.6604999999999999</v>
      </c>
      <c r="K444" s="25">
        <f t="shared" si="19"/>
        <v>8.6586499999999997</v>
      </c>
      <c r="L444" s="46">
        <v>17.213999999999999</v>
      </c>
      <c r="M444" s="54"/>
      <c r="N444" s="28">
        <f>L444*1.1</f>
        <v>18.935400000000001</v>
      </c>
      <c r="O444" s="14">
        <f t="shared" si="20"/>
        <v>24.616020000000002</v>
      </c>
    </row>
    <row r="445" spans="1:15" ht="15.75" customHeight="1" x14ac:dyDescent="0.3">
      <c r="A445" s="31" t="s">
        <v>476</v>
      </c>
      <c r="B445" s="18">
        <v>175</v>
      </c>
      <c r="C445" s="18">
        <v>6.35</v>
      </c>
      <c r="D445" s="41"/>
      <c r="E445" s="54"/>
      <c r="F445" s="49">
        <v>3.2</v>
      </c>
      <c r="G445" s="16">
        <f t="shared" si="18"/>
        <v>4.16</v>
      </c>
      <c r="H445" s="41"/>
      <c r="I445" s="54"/>
      <c r="J445" s="52">
        <v>6.7</v>
      </c>
      <c r="K445" s="25">
        <f t="shared" si="19"/>
        <v>8.7100000000000009</v>
      </c>
      <c r="L445" s="46"/>
      <c r="M445" s="54"/>
      <c r="N445" s="28">
        <v>18.899999999999999</v>
      </c>
      <c r="O445" s="14">
        <f t="shared" si="20"/>
        <v>24.57</v>
      </c>
    </row>
    <row r="446" spans="1:15" ht="15.75" customHeight="1" x14ac:dyDescent="0.3">
      <c r="A446" s="31" t="s">
        <v>477</v>
      </c>
      <c r="B446" s="18">
        <v>175.6</v>
      </c>
      <c r="C446" s="18">
        <v>5.7</v>
      </c>
      <c r="D446" s="41"/>
      <c r="E446" s="54"/>
      <c r="F446" s="49">
        <v>3.1949999999999998</v>
      </c>
      <c r="G446" s="16">
        <f t="shared" si="18"/>
        <v>4.1535000000000002</v>
      </c>
      <c r="H446" s="41"/>
      <c r="I446" s="54"/>
      <c r="J446" s="52">
        <v>6.65</v>
      </c>
      <c r="K446" s="25">
        <f t="shared" si="19"/>
        <v>8.6450000000000014</v>
      </c>
      <c r="L446" s="46"/>
      <c r="M446" s="54"/>
      <c r="N446" s="28">
        <v>18.88</v>
      </c>
      <c r="O446" s="14">
        <f t="shared" si="20"/>
        <v>24.544</v>
      </c>
    </row>
    <row r="447" spans="1:15" ht="15.75" customHeight="1" x14ac:dyDescent="0.3">
      <c r="A447" s="32" t="s">
        <v>478</v>
      </c>
      <c r="B447" s="19">
        <v>177</v>
      </c>
      <c r="C447" s="19">
        <v>3</v>
      </c>
      <c r="E447" s="54"/>
      <c r="F447" s="49">
        <v>1.7969999999999999</v>
      </c>
      <c r="G447" s="16">
        <f t="shared" si="18"/>
        <v>2.3361000000000001</v>
      </c>
      <c r="I447" s="54"/>
      <c r="J447" s="52">
        <v>3.75</v>
      </c>
      <c r="K447" s="25">
        <f t="shared" si="19"/>
        <v>4.875</v>
      </c>
      <c r="M447" s="54"/>
      <c r="N447" s="28">
        <v>9.61</v>
      </c>
      <c r="O447" s="14">
        <f t="shared" si="20"/>
        <v>12.493</v>
      </c>
    </row>
    <row r="448" spans="1:15" ht="15.75" customHeight="1" x14ac:dyDescent="0.3">
      <c r="A448" s="32" t="s">
        <v>479</v>
      </c>
      <c r="B448" s="19">
        <v>177</v>
      </c>
      <c r="C448" s="19">
        <v>4</v>
      </c>
      <c r="E448" s="54"/>
      <c r="F448" s="49">
        <v>1.847</v>
      </c>
      <c r="G448" s="16">
        <f t="shared" si="18"/>
        <v>2.4011</v>
      </c>
      <c r="I448" s="54"/>
      <c r="J448" s="52">
        <v>4.46</v>
      </c>
      <c r="K448" s="25">
        <f t="shared" si="19"/>
        <v>5.798</v>
      </c>
      <c r="M448" s="54"/>
      <c r="N448" s="28">
        <v>11.76</v>
      </c>
      <c r="O448" s="14">
        <f t="shared" si="20"/>
        <v>15.288</v>
      </c>
    </row>
    <row r="449" spans="1:15" ht="15.75" customHeight="1" x14ac:dyDescent="0.3">
      <c r="A449" s="32" t="s">
        <v>480</v>
      </c>
      <c r="B449" s="19">
        <v>177</v>
      </c>
      <c r="C449" s="19">
        <v>5</v>
      </c>
      <c r="E449" s="54"/>
      <c r="F449" s="49">
        <v>2.4009999999999998</v>
      </c>
      <c r="G449" s="16">
        <f t="shared" si="18"/>
        <v>3.1212999999999997</v>
      </c>
      <c r="I449" s="54"/>
      <c r="J449" s="52">
        <v>5.55</v>
      </c>
      <c r="K449" s="25">
        <f t="shared" si="19"/>
        <v>7.2149999999999999</v>
      </c>
      <c r="M449" s="54"/>
      <c r="N449" s="28">
        <v>14.65</v>
      </c>
      <c r="O449" s="14">
        <f t="shared" si="20"/>
        <v>19.045000000000002</v>
      </c>
    </row>
    <row r="450" spans="1:15" ht="15.75" customHeight="1" x14ac:dyDescent="0.3">
      <c r="A450" s="32" t="s">
        <v>481</v>
      </c>
      <c r="B450" s="19">
        <v>177</v>
      </c>
      <c r="C450" s="19">
        <v>6</v>
      </c>
      <c r="E450" s="54"/>
      <c r="F450" s="49">
        <v>3.2080000000000002</v>
      </c>
      <c r="G450" s="16">
        <f t="shared" si="18"/>
        <v>4.1704000000000008</v>
      </c>
      <c r="I450" s="54"/>
      <c r="J450" s="52">
        <v>6.69</v>
      </c>
      <c r="K450" s="25">
        <f t="shared" si="19"/>
        <v>8.697000000000001</v>
      </c>
      <c r="M450" s="54"/>
      <c r="N450" s="28">
        <v>18.97</v>
      </c>
      <c r="O450" s="14">
        <f t="shared" si="20"/>
        <v>24.660999999999998</v>
      </c>
    </row>
    <row r="451" spans="1:15" ht="15.75" customHeight="1" x14ac:dyDescent="0.3">
      <c r="A451" s="31" t="s">
        <v>482</v>
      </c>
      <c r="B451" s="18">
        <v>177.1</v>
      </c>
      <c r="C451" s="18">
        <v>5.34</v>
      </c>
      <c r="D451" s="41">
        <v>2.08</v>
      </c>
      <c r="E451" s="54"/>
      <c r="F451" s="49">
        <f>D451*1.2</f>
        <v>2.496</v>
      </c>
      <c r="G451" s="16">
        <f t="shared" si="18"/>
        <v>3.2448000000000001</v>
      </c>
      <c r="H451" s="41">
        <v>5.45</v>
      </c>
      <c r="I451" s="54"/>
      <c r="J451" s="52">
        <f>H451*1.1</f>
        <v>5.995000000000001</v>
      </c>
      <c r="K451" s="25">
        <f t="shared" si="19"/>
        <v>7.7935000000000016</v>
      </c>
      <c r="L451" s="46">
        <v>13.657999999999999</v>
      </c>
      <c r="M451" s="54"/>
      <c r="N451" s="28">
        <f>L451*1.1</f>
        <v>15.023800000000001</v>
      </c>
      <c r="O451" s="14">
        <f t="shared" si="20"/>
        <v>19.530940000000001</v>
      </c>
    </row>
    <row r="452" spans="1:15" ht="15.75" customHeight="1" x14ac:dyDescent="0.3">
      <c r="A452" s="31" t="s">
        <v>483</v>
      </c>
      <c r="B452" s="18">
        <v>177.17</v>
      </c>
      <c r="C452" s="18">
        <v>7</v>
      </c>
      <c r="D452" s="41">
        <v>3.56</v>
      </c>
      <c r="E452" s="54"/>
      <c r="F452" s="49">
        <f>D452*1.2</f>
        <v>4.2720000000000002</v>
      </c>
      <c r="G452" s="16">
        <f t="shared" si="18"/>
        <v>5.5536000000000003</v>
      </c>
      <c r="H452" s="41">
        <v>8.391</v>
      </c>
      <c r="I452" s="54"/>
      <c r="J452" s="52">
        <f>H452*1.1</f>
        <v>9.2301000000000002</v>
      </c>
      <c r="K452" s="25">
        <f t="shared" si="19"/>
        <v>11.999130000000001</v>
      </c>
      <c r="L452" s="46">
        <v>24.652999999999999</v>
      </c>
      <c r="M452" s="54"/>
      <c r="N452" s="28">
        <f>L452*1.1</f>
        <v>27.118300000000001</v>
      </c>
      <c r="O452" s="14">
        <f t="shared" si="20"/>
        <v>35.253790000000002</v>
      </c>
    </row>
    <row r="453" spans="1:15" ht="15.75" customHeight="1" x14ac:dyDescent="0.3">
      <c r="A453" s="31" t="s">
        <v>484</v>
      </c>
      <c r="B453" s="18">
        <v>177.4</v>
      </c>
      <c r="C453" s="18">
        <v>3.53</v>
      </c>
      <c r="D453" s="41">
        <v>1.52</v>
      </c>
      <c r="E453" s="54"/>
      <c r="F453" s="49">
        <f>D453*1.2</f>
        <v>1.8239999999999998</v>
      </c>
      <c r="G453" s="16">
        <f t="shared" si="18"/>
        <v>2.3712</v>
      </c>
      <c r="H453" s="41">
        <v>3.6949999999999998</v>
      </c>
      <c r="I453" s="54"/>
      <c r="J453" s="52">
        <f>H453*1.1</f>
        <v>4.0644999999999998</v>
      </c>
      <c r="K453" s="25">
        <f t="shared" si="19"/>
        <v>5.2838500000000002</v>
      </c>
      <c r="L453" s="46">
        <v>9.7919999999999998</v>
      </c>
      <c r="M453" s="54"/>
      <c r="N453" s="28">
        <f>L453*1.1</f>
        <v>10.7712</v>
      </c>
      <c r="O453" s="14">
        <f t="shared" si="20"/>
        <v>14.002560000000001</v>
      </c>
    </row>
    <row r="454" spans="1:15" ht="15.75" customHeight="1" x14ac:dyDescent="0.3">
      <c r="A454" s="32" t="s">
        <v>485</v>
      </c>
      <c r="B454" s="19">
        <v>177.5</v>
      </c>
      <c r="C454" s="19">
        <v>3</v>
      </c>
      <c r="E454" s="54"/>
      <c r="F454" s="49">
        <v>1.802</v>
      </c>
      <c r="G454" s="16">
        <f t="shared" si="18"/>
        <v>2.3426</v>
      </c>
      <c r="I454" s="54"/>
      <c r="J454" s="52">
        <v>3.77</v>
      </c>
      <c r="K454" s="25">
        <f t="shared" si="19"/>
        <v>4.9009999999999998</v>
      </c>
      <c r="M454" s="54"/>
      <c r="N454" s="28">
        <v>9.65</v>
      </c>
      <c r="O454" s="14">
        <f t="shared" si="20"/>
        <v>12.545000000000002</v>
      </c>
    </row>
    <row r="455" spans="1:15" ht="15.75" customHeight="1" x14ac:dyDescent="0.3">
      <c r="A455" s="32" t="s">
        <v>486</v>
      </c>
      <c r="B455" s="19">
        <v>177.5</v>
      </c>
      <c r="C455" s="19">
        <v>4</v>
      </c>
      <c r="E455" s="54"/>
      <c r="F455" s="49">
        <v>1.851</v>
      </c>
      <c r="G455" s="16">
        <f t="shared" si="18"/>
        <v>2.4062999999999999</v>
      </c>
      <c r="I455" s="54"/>
      <c r="J455" s="52">
        <v>4.4800000000000004</v>
      </c>
      <c r="K455" s="25">
        <f t="shared" si="19"/>
        <v>5.8240000000000007</v>
      </c>
      <c r="M455" s="54"/>
      <c r="N455" s="28">
        <v>11.81</v>
      </c>
      <c r="O455" s="14">
        <f t="shared" si="20"/>
        <v>15.353000000000002</v>
      </c>
    </row>
    <row r="456" spans="1:15" ht="15.75" customHeight="1" x14ac:dyDescent="0.3">
      <c r="A456" s="32" t="s">
        <v>487</v>
      </c>
      <c r="B456" s="19">
        <v>177.5</v>
      </c>
      <c r="C456" s="19">
        <v>5</v>
      </c>
      <c r="E456" s="54"/>
      <c r="F456" s="49">
        <v>2.4020000000000001</v>
      </c>
      <c r="G456" s="16">
        <f t="shared" si="18"/>
        <v>3.1226000000000003</v>
      </c>
      <c r="I456" s="54"/>
      <c r="J456" s="52">
        <v>5.58</v>
      </c>
      <c r="K456" s="25">
        <f t="shared" si="19"/>
        <v>7.2540000000000004</v>
      </c>
      <c r="M456" s="54"/>
      <c r="N456" s="28">
        <v>14.69</v>
      </c>
      <c r="O456" s="14">
        <f t="shared" si="20"/>
        <v>19.097000000000001</v>
      </c>
    </row>
    <row r="457" spans="1:15" ht="15.75" customHeight="1" x14ac:dyDescent="0.3">
      <c r="A457" s="32" t="s">
        <v>488</v>
      </c>
      <c r="B457" s="19">
        <v>177.5</v>
      </c>
      <c r="C457" s="19">
        <v>6</v>
      </c>
      <c r="E457" s="54"/>
      <c r="F457" s="49">
        <v>3.2189999999999999</v>
      </c>
      <c r="G457" s="16">
        <f t="shared" si="18"/>
        <v>4.1847000000000003</v>
      </c>
      <c r="I457" s="54"/>
      <c r="J457" s="52">
        <v>6.72</v>
      </c>
      <c r="K457" s="25">
        <f t="shared" si="19"/>
        <v>8.7360000000000007</v>
      </c>
      <c r="M457" s="54"/>
      <c r="N457" s="28">
        <v>18.989999999999998</v>
      </c>
      <c r="O457" s="14">
        <f t="shared" si="20"/>
        <v>24.686999999999998</v>
      </c>
    </row>
    <row r="458" spans="1:15" ht="15.75" customHeight="1" x14ac:dyDescent="0.3">
      <c r="A458" s="32" t="s">
        <v>489</v>
      </c>
      <c r="B458" s="19">
        <v>178</v>
      </c>
      <c r="C458" s="19">
        <v>3</v>
      </c>
      <c r="E458" s="54"/>
      <c r="F458" s="49">
        <v>1.8069999999999999</v>
      </c>
      <c r="G458" s="16">
        <f t="shared" si="18"/>
        <v>2.3491</v>
      </c>
      <c r="I458" s="54"/>
      <c r="J458" s="52">
        <v>3.79</v>
      </c>
      <c r="K458" s="25">
        <f t="shared" si="19"/>
        <v>4.9270000000000005</v>
      </c>
      <c r="M458" s="54"/>
      <c r="N458" s="28">
        <v>9.69</v>
      </c>
      <c r="O458" s="14">
        <f t="shared" si="20"/>
        <v>12.597</v>
      </c>
    </row>
    <row r="459" spans="1:15" ht="15.75" customHeight="1" x14ac:dyDescent="0.3">
      <c r="A459" s="32" t="s">
        <v>490</v>
      </c>
      <c r="B459" s="19">
        <v>178</v>
      </c>
      <c r="C459" s="19">
        <v>4</v>
      </c>
      <c r="E459" s="54"/>
      <c r="F459" s="49">
        <v>1.855</v>
      </c>
      <c r="G459" s="16">
        <f t="shared" si="18"/>
        <v>2.4115000000000002</v>
      </c>
      <c r="I459" s="54"/>
      <c r="J459" s="52">
        <v>4.51</v>
      </c>
      <c r="K459" s="25">
        <f t="shared" si="19"/>
        <v>5.8629999999999995</v>
      </c>
      <c r="M459" s="54"/>
      <c r="N459" s="28">
        <v>11.87</v>
      </c>
      <c r="O459" s="14">
        <f t="shared" si="20"/>
        <v>15.430999999999999</v>
      </c>
    </row>
    <row r="460" spans="1:15" ht="15.75" customHeight="1" x14ac:dyDescent="0.3">
      <c r="A460" s="32" t="s">
        <v>491</v>
      </c>
      <c r="B460" s="19">
        <v>178</v>
      </c>
      <c r="C460" s="19">
        <v>5</v>
      </c>
      <c r="E460" s="54"/>
      <c r="F460" s="49">
        <v>2.403</v>
      </c>
      <c r="G460" s="16">
        <f t="shared" si="18"/>
        <v>3.1239000000000003</v>
      </c>
      <c r="I460" s="54"/>
      <c r="J460" s="52">
        <v>5.61</v>
      </c>
      <c r="K460" s="25">
        <f t="shared" si="19"/>
        <v>7.293000000000001</v>
      </c>
      <c r="M460" s="54"/>
      <c r="N460" s="28">
        <v>14.73</v>
      </c>
      <c r="O460" s="14">
        <f t="shared" si="20"/>
        <v>19.149000000000001</v>
      </c>
    </row>
    <row r="461" spans="1:15" ht="15.75" customHeight="1" x14ac:dyDescent="0.3">
      <c r="A461" s="32" t="s">
        <v>492</v>
      </c>
      <c r="B461" s="19">
        <v>178</v>
      </c>
      <c r="C461" s="19">
        <v>6</v>
      </c>
      <c r="E461" s="54"/>
      <c r="F461" s="49">
        <v>3.2309999999999999</v>
      </c>
      <c r="G461" s="16">
        <f t="shared" si="18"/>
        <v>4.2003000000000004</v>
      </c>
      <c r="I461" s="54"/>
      <c r="J461" s="52">
        <v>6.75</v>
      </c>
      <c r="K461" s="25">
        <f t="shared" si="19"/>
        <v>8.7750000000000004</v>
      </c>
      <c r="M461" s="54"/>
      <c r="N461" s="28">
        <v>19.02</v>
      </c>
      <c r="O461" s="14">
        <f t="shared" si="20"/>
        <v>24.725999999999999</v>
      </c>
    </row>
    <row r="462" spans="1:15" ht="15.75" customHeight="1" x14ac:dyDescent="0.3">
      <c r="A462" s="31" t="s">
        <v>493</v>
      </c>
      <c r="B462" s="18">
        <v>179.3</v>
      </c>
      <c r="C462" s="18">
        <v>5.7</v>
      </c>
      <c r="D462" s="41"/>
      <c r="E462" s="54"/>
      <c r="F462" s="49">
        <v>3.25</v>
      </c>
      <c r="G462" s="16">
        <f t="shared" si="18"/>
        <v>4.2250000000000005</v>
      </c>
      <c r="H462" s="41"/>
      <c r="I462" s="54"/>
      <c r="J462" s="52">
        <v>6.8</v>
      </c>
      <c r="K462" s="25">
        <f t="shared" si="19"/>
        <v>8.84</v>
      </c>
      <c r="L462" s="46"/>
      <c r="M462" s="54"/>
      <c r="N462" s="28">
        <v>19.2</v>
      </c>
      <c r="O462" s="14">
        <f t="shared" si="20"/>
        <v>24.96</v>
      </c>
    </row>
    <row r="463" spans="1:15" ht="15.75" customHeight="1" x14ac:dyDescent="0.3">
      <c r="A463" s="31" t="s">
        <v>494</v>
      </c>
      <c r="B463" s="18">
        <v>179.7</v>
      </c>
      <c r="C463" s="18">
        <v>7</v>
      </c>
      <c r="D463" s="41"/>
      <c r="E463" s="54"/>
      <c r="F463" s="49"/>
      <c r="G463" s="16">
        <v>4.5</v>
      </c>
      <c r="H463" s="41"/>
      <c r="I463" s="54"/>
      <c r="J463" s="52"/>
      <c r="K463" s="25">
        <v>11.59</v>
      </c>
      <c r="L463" s="46"/>
      <c r="M463" s="54"/>
      <c r="N463" s="28"/>
      <c r="O463" s="14">
        <v>35.549999999999997</v>
      </c>
    </row>
    <row r="464" spans="1:15" ht="15.75" customHeight="1" x14ac:dyDescent="0.3">
      <c r="A464" s="31" t="s">
        <v>495</v>
      </c>
      <c r="B464" s="18">
        <v>180</v>
      </c>
      <c r="C464" s="18">
        <v>3</v>
      </c>
      <c r="D464" s="41">
        <v>1.538</v>
      </c>
      <c r="E464" s="54"/>
      <c r="F464" s="49">
        <f>D464*1.2</f>
        <v>1.8455999999999999</v>
      </c>
      <c r="G464" s="16">
        <f t="shared" si="18"/>
        <v>2.3992800000000001</v>
      </c>
      <c r="H464" s="41">
        <v>3.391</v>
      </c>
      <c r="I464" s="54"/>
      <c r="J464" s="52">
        <v>3.8</v>
      </c>
      <c r="K464" s="25">
        <f t="shared" si="19"/>
        <v>4.9399999999999995</v>
      </c>
      <c r="L464" s="46">
        <v>8.9870000000000001</v>
      </c>
      <c r="M464" s="54"/>
      <c r="N464" s="28">
        <f>L464*1.1</f>
        <v>9.8857000000000017</v>
      </c>
      <c r="O464" s="14">
        <f t="shared" si="20"/>
        <v>12.851410000000003</v>
      </c>
    </row>
    <row r="465" spans="1:15" ht="15.75" customHeight="1" x14ac:dyDescent="0.3">
      <c r="A465" s="31" t="s">
        <v>496</v>
      </c>
      <c r="B465" s="18">
        <v>180</v>
      </c>
      <c r="C465" s="18">
        <v>4</v>
      </c>
      <c r="D465" s="41">
        <v>1.5760000000000001</v>
      </c>
      <c r="E465" s="54"/>
      <c r="F465" s="49">
        <f>D465*1.2</f>
        <v>1.8912</v>
      </c>
      <c r="G465" s="16">
        <f t="shared" si="18"/>
        <v>2.4585599999999999</v>
      </c>
      <c r="H465" s="41">
        <v>4.1779999999999999</v>
      </c>
      <c r="I465" s="54"/>
      <c r="J465" s="52">
        <f>H465*1.1</f>
        <v>4.5958000000000006</v>
      </c>
      <c r="K465" s="25">
        <f t="shared" si="19"/>
        <v>5.9745400000000011</v>
      </c>
      <c r="L465" s="46">
        <v>11.071999999999999</v>
      </c>
      <c r="M465" s="54"/>
      <c r="N465" s="28">
        <f>L465*1.1</f>
        <v>12.1792</v>
      </c>
      <c r="O465" s="14">
        <f t="shared" si="20"/>
        <v>15.83296</v>
      </c>
    </row>
    <row r="466" spans="1:15" ht="15.75" customHeight="1" x14ac:dyDescent="0.3">
      <c r="A466" s="31" t="s">
        <v>497</v>
      </c>
      <c r="B466" s="18">
        <v>180</v>
      </c>
      <c r="C466" s="18">
        <v>5</v>
      </c>
      <c r="D466" s="41">
        <v>2.0640000000000001</v>
      </c>
      <c r="E466" s="54"/>
      <c r="F466" s="49">
        <f>D466*1.2</f>
        <v>2.4767999999999999</v>
      </c>
      <c r="G466" s="16">
        <f t="shared" si="18"/>
        <v>3.21984</v>
      </c>
      <c r="H466" s="41">
        <v>5.1550000000000002</v>
      </c>
      <c r="I466" s="54"/>
      <c r="J466" s="52">
        <f>H466*1.1</f>
        <v>5.6705000000000005</v>
      </c>
      <c r="K466" s="25">
        <f t="shared" si="19"/>
        <v>7.3716500000000007</v>
      </c>
      <c r="L466" s="46">
        <v>13.657999999999999</v>
      </c>
      <c r="M466" s="54"/>
      <c r="N466" s="28">
        <f>L466*1.1</f>
        <v>15.023800000000001</v>
      </c>
      <c r="O466" s="14">
        <f t="shared" si="20"/>
        <v>19.530940000000001</v>
      </c>
    </row>
    <row r="467" spans="1:15" ht="15.75" customHeight="1" x14ac:dyDescent="0.3">
      <c r="A467" s="31" t="s">
        <v>498</v>
      </c>
      <c r="B467" s="18">
        <v>180</v>
      </c>
      <c r="C467" s="18">
        <v>6</v>
      </c>
      <c r="D467" s="41">
        <v>2.7040000000000002</v>
      </c>
      <c r="E467" s="54"/>
      <c r="F467" s="49">
        <f>D467*1.2</f>
        <v>3.2448000000000001</v>
      </c>
      <c r="G467" s="16">
        <f t="shared" si="18"/>
        <v>4.2182400000000007</v>
      </c>
      <c r="H467" s="41">
        <v>6.2279999999999998</v>
      </c>
      <c r="I467" s="54"/>
      <c r="J467" s="52">
        <f>H467*1.1</f>
        <v>6.8508000000000004</v>
      </c>
      <c r="K467" s="25">
        <f t="shared" si="19"/>
        <v>8.9060400000000008</v>
      </c>
      <c r="L467" s="46">
        <v>17.472999999999999</v>
      </c>
      <c r="M467" s="54"/>
      <c r="N467" s="28">
        <f>L467*1.1</f>
        <v>19.220300000000002</v>
      </c>
      <c r="O467" s="14">
        <f t="shared" si="20"/>
        <v>24.986390000000004</v>
      </c>
    </row>
    <row r="468" spans="1:15" ht="15.75" customHeight="1" x14ac:dyDescent="0.3">
      <c r="A468" s="31" t="s">
        <v>499</v>
      </c>
      <c r="B468" s="18">
        <v>180.3</v>
      </c>
      <c r="C468" s="18">
        <v>5.34</v>
      </c>
      <c r="D468" s="41">
        <v>2.16</v>
      </c>
      <c r="E468" s="54"/>
      <c r="F468" s="49">
        <f>D468*1.2</f>
        <v>2.5920000000000001</v>
      </c>
      <c r="G468" s="16">
        <f t="shared" si="18"/>
        <v>3.3696000000000002</v>
      </c>
      <c r="H468" s="41">
        <v>5.5359999999999996</v>
      </c>
      <c r="I468" s="54"/>
      <c r="J468" s="52">
        <f>H468*1.1</f>
        <v>6.0895999999999999</v>
      </c>
      <c r="K468" s="25">
        <f t="shared" si="19"/>
        <v>7.91648</v>
      </c>
      <c r="L468" s="46">
        <v>13.84</v>
      </c>
      <c r="M468" s="54"/>
      <c r="N468" s="28">
        <f>L468*1.1</f>
        <v>15.224</v>
      </c>
      <c r="O468" s="14">
        <f t="shared" si="20"/>
        <v>19.7912</v>
      </c>
    </row>
    <row r="469" spans="1:15" ht="15.75" customHeight="1" x14ac:dyDescent="0.3">
      <c r="A469" s="31" t="s">
        <v>500</v>
      </c>
      <c r="B469" s="18">
        <v>180.5</v>
      </c>
      <c r="C469" s="18">
        <v>3.53</v>
      </c>
      <c r="D469" s="41">
        <v>1.552</v>
      </c>
      <c r="E469" s="54"/>
      <c r="F469" s="49">
        <f>D469*1.2</f>
        <v>1.8624000000000001</v>
      </c>
      <c r="G469" s="16">
        <f t="shared" si="18"/>
        <v>2.4211200000000002</v>
      </c>
      <c r="H469" s="41">
        <v>3.7629999999999999</v>
      </c>
      <c r="I469" s="54"/>
      <c r="J469" s="52">
        <f>H469*1.1</f>
        <v>4.1393000000000004</v>
      </c>
      <c r="K469" s="25">
        <f t="shared" si="19"/>
        <v>5.3810900000000004</v>
      </c>
      <c r="L469" s="46">
        <v>9.9649999999999999</v>
      </c>
      <c r="M469" s="54"/>
      <c r="N469" s="28">
        <f>L469*1.1</f>
        <v>10.961500000000001</v>
      </c>
      <c r="O469" s="14">
        <f t="shared" si="20"/>
        <v>14.249950000000002</v>
      </c>
    </row>
    <row r="470" spans="1:15" ht="15.75" customHeight="1" x14ac:dyDescent="0.3">
      <c r="A470" s="31" t="s">
        <v>501</v>
      </c>
      <c r="B470" s="18">
        <v>181</v>
      </c>
      <c r="C470" s="18">
        <v>7</v>
      </c>
      <c r="D470" s="41">
        <v>3.6</v>
      </c>
      <c r="E470" s="54"/>
      <c r="F470" s="49">
        <f>D470*1.2</f>
        <v>4.32</v>
      </c>
      <c r="G470" s="16">
        <f t="shared" si="18"/>
        <v>5.6160000000000005</v>
      </c>
      <c r="H470" s="41">
        <v>8.5640000000000001</v>
      </c>
      <c r="I470" s="54"/>
      <c r="J470" s="52">
        <f>H470*1.1</f>
        <v>9.4204000000000008</v>
      </c>
      <c r="K470" s="25">
        <f t="shared" si="19"/>
        <v>12.246520000000002</v>
      </c>
      <c r="L470" s="46">
        <v>25.12</v>
      </c>
      <c r="M470" s="54"/>
      <c r="N470" s="28">
        <f>L470*1.1</f>
        <v>27.632000000000005</v>
      </c>
      <c r="O470" s="14">
        <f t="shared" si="20"/>
        <v>35.921600000000005</v>
      </c>
    </row>
    <row r="471" spans="1:15" ht="15.75" customHeight="1" x14ac:dyDescent="0.3">
      <c r="A471" s="32" t="s">
        <v>502</v>
      </c>
      <c r="B471" s="19">
        <v>182</v>
      </c>
      <c r="C471" s="19">
        <v>3</v>
      </c>
      <c r="E471" s="54"/>
      <c r="F471" s="49">
        <v>1.8520000000000001</v>
      </c>
      <c r="G471" s="16">
        <f t="shared" si="18"/>
        <v>2.4076000000000004</v>
      </c>
      <c r="I471" s="54"/>
      <c r="J471" s="52">
        <v>3.82</v>
      </c>
      <c r="K471" s="25">
        <f t="shared" si="19"/>
        <v>4.9660000000000002</v>
      </c>
      <c r="M471" s="54"/>
      <c r="N471" s="28">
        <v>9.94</v>
      </c>
      <c r="O471" s="14">
        <f t="shared" si="20"/>
        <v>12.922000000000001</v>
      </c>
    </row>
    <row r="472" spans="1:15" ht="15.75" customHeight="1" x14ac:dyDescent="0.3">
      <c r="A472" s="32" t="s">
        <v>503</v>
      </c>
      <c r="B472" s="19">
        <v>182</v>
      </c>
      <c r="C472" s="19">
        <v>4</v>
      </c>
      <c r="E472" s="54"/>
      <c r="F472" s="49">
        <v>1.895</v>
      </c>
      <c r="G472" s="16">
        <f t="shared" ref="G472:G535" si="21">F472*1.3</f>
        <v>2.4635000000000002</v>
      </c>
      <c r="I472" s="54"/>
      <c r="J472" s="52">
        <v>4.62</v>
      </c>
      <c r="K472" s="25">
        <f t="shared" ref="K472:K535" si="22">J472*1.3</f>
        <v>6.0060000000000002</v>
      </c>
      <c r="M472" s="54"/>
      <c r="N472" s="28">
        <v>12.23</v>
      </c>
      <c r="O472" s="14">
        <f t="shared" ref="O472:O535" si="23">N472*1.3</f>
        <v>15.899000000000001</v>
      </c>
    </row>
    <row r="473" spans="1:15" ht="15.75" customHeight="1" x14ac:dyDescent="0.3">
      <c r="A473" s="32" t="s">
        <v>504</v>
      </c>
      <c r="B473" s="19">
        <v>182</v>
      </c>
      <c r="C473" s="19">
        <v>5</v>
      </c>
      <c r="E473" s="54"/>
      <c r="F473" s="49">
        <v>2.4780000000000002</v>
      </c>
      <c r="G473" s="16">
        <f t="shared" si="21"/>
        <v>3.2214000000000005</v>
      </c>
      <c r="I473" s="54"/>
      <c r="J473" s="52">
        <v>5.71</v>
      </c>
      <c r="K473" s="25">
        <f t="shared" si="22"/>
        <v>7.423</v>
      </c>
      <c r="M473" s="54"/>
      <c r="N473" s="28">
        <v>15.06</v>
      </c>
      <c r="O473" s="14">
        <f t="shared" si="23"/>
        <v>19.578000000000003</v>
      </c>
    </row>
    <row r="474" spans="1:15" ht="15.75" customHeight="1" x14ac:dyDescent="0.3">
      <c r="A474" s="32" t="s">
        <v>505</v>
      </c>
      <c r="B474" s="19">
        <v>182</v>
      </c>
      <c r="C474" s="19">
        <v>6</v>
      </c>
      <c r="E474" s="54"/>
      <c r="F474" s="49">
        <v>3.2559999999999998</v>
      </c>
      <c r="G474" s="16">
        <f t="shared" si="21"/>
        <v>4.2328000000000001</v>
      </c>
      <c r="I474" s="54"/>
      <c r="J474" s="52">
        <v>6.88</v>
      </c>
      <c r="K474" s="25">
        <f t="shared" si="22"/>
        <v>8.9440000000000008</v>
      </c>
      <c r="M474" s="54"/>
      <c r="N474" s="28">
        <v>19.260000000000002</v>
      </c>
      <c r="O474" s="14">
        <f t="shared" si="23"/>
        <v>25.038000000000004</v>
      </c>
    </row>
    <row r="475" spans="1:15" ht="15.75" customHeight="1" x14ac:dyDescent="0.3">
      <c r="A475" s="32" t="s">
        <v>506</v>
      </c>
      <c r="B475" s="19">
        <v>182.5</v>
      </c>
      <c r="C475" s="19">
        <v>3</v>
      </c>
      <c r="E475" s="54"/>
      <c r="F475" s="49">
        <v>1.8580000000000001</v>
      </c>
      <c r="G475" s="16">
        <f t="shared" si="21"/>
        <v>2.4154</v>
      </c>
      <c r="I475" s="54"/>
      <c r="J475" s="52">
        <v>3.83</v>
      </c>
      <c r="K475" s="25">
        <f t="shared" si="22"/>
        <v>4.9790000000000001</v>
      </c>
      <c r="M475" s="54"/>
      <c r="N475" s="28">
        <v>9.99</v>
      </c>
      <c r="O475" s="14">
        <f t="shared" si="23"/>
        <v>12.987</v>
      </c>
    </row>
    <row r="476" spans="1:15" ht="15.75" customHeight="1" x14ac:dyDescent="0.3">
      <c r="A476" s="32" t="s">
        <v>507</v>
      </c>
      <c r="B476" s="19">
        <v>182.5</v>
      </c>
      <c r="C476" s="19">
        <v>4</v>
      </c>
      <c r="E476" s="54"/>
      <c r="F476" s="49">
        <v>1.899</v>
      </c>
      <c r="G476" s="16">
        <f t="shared" si="21"/>
        <v>2.4687000000000001</v>
      </c>
      <c r="I476" s="54"/>
      <c r="J476" s="52">
        <v>4.6500000000000004</v>
      </c>
      <c r="K476" s="25">
        <f t="shared" si="22"/>
        <v>6.0450000000000008</v>
      </c>
      <c r="M476" s="54"/>
      <c r="N476" s="28">
        <v>12.29</v>
      </c>
      <c r="O476" s="14">
        <f t="shared" si="23"/>
        <v>15.977</v>
      </c>
    </row>
    <row r="477" spans="1:15" ht="15.75" customHeight="1" x14ac:dyDescent="0.3">
      <c r="A477" s="32" t="s">
        <v>508</v>
      </c>
      <c r="B477" s="19">
        <v>182.5</v>
      </c>
      <c r="C477" s="19">
        <v>5</v>
      </c>
      <c r="E477" s="54"/>
      <c r="F477" s="49">
        <v>2.4900000000000002</v>
      </c>
      <c r="G477" s="16">
        <f t="shared" si="21"/>
        <v>3.2370000000000005</v>
      </c>
      <c r="I477" s="54"/>
      <c r="J477" s="52">
        <v>5.73</v>
      </c>
      <c r="K477" s="25">
        <f t="shared" si="22"/>
        <v>7.4490000000000007</v>
      </c>
      <c r="M477" s="54"/>
      <c r="N477" s="28">
        <v>15.11</v>
      </c>
      <c r="O477" s="14">
        <f t="shared" si="23"/>
        <v>19.643000000000001</v>
      </c>
    </row>
    <row r="478" spans="1:15" ht="15.75" customHeight="1" x14ac:dyDescent="0.3">
      <c r="A478" s="32" t="s">
        <v>509</v>
      </c>
      <c r="B478" s="19">
        <v>182.5</v>
      </c>
      <c r="C478" s="19">
        <v>6</v>
      </c>
      <c r="E478" s="54"/>
      <c r="F478" s="49">
        <v>3.2669999999999999</v>
      </c>
      <c r="G478" s="16">
        <f t="shared" si="21"/>
        <v>4.2470999999999997</v>
      </c>
      <c r="I478" s="54"/>
      <c r="J478" s="52">
        <v>6.91</v>
      </c>
      <c r="K478" s="25">
        <f t="shared" si="22"/>
        <v>8.9830000000000005</v>
      </c>
      <c r="M478" s="54"/>
      <c r="N478" s="28">
        <v>19.309999999999999</v>
      </c>
      <c r="O478" s="14">
        <f t="shared" si="23"/>
        <v>25.102999999999998</v>
      </c>
    </row>
    <row r="479" spans="1:15" ht="15.75" customHeight="1" x14ac:dyDescent="0.3">
      <c r="A479" s="32" t="s">
        <v>510</v>
      </c>
      <c r="B479" s="19">
        <v>183</v>
      </c>
      <c r="C479" s="19">
        <v>3</v>
      </c>
      <c r="E479" s="54"/>
      <c r="F479" s="49">
        <v>1.8640000000000001</v>
      </c>
      <c r="G479" s="16">
        <f t="shared" si="21"/>
        <v>2.4232</v>
      </c>
      <c r="I479" s="54"/>
      <c r="J479" s="52">
        <v>3.85</v>
      </c>
      <c r="K479" s="25">
        <f t="shared" si="22"/>
        <v>5.0049999999999999</v>
      </c>
      <c r="M479" s="54"/>
      <c r="N479" s="28">
        <v>10.039999999999999</v>
      </c>
      <c r="O479" s="14">
        <f t="shared" si="23"/>
        <v>13.052</v>
      </c>
    </row>
    <row r="480" spans="1:15" ht="15.75" customHeight="1" x14ac:dyDescent="0.3">
      <c r="A480" s="32" t="s">
        <v>511</v>
      </c>
      <c r="B480" s="19">
        <v>183</v>
      </c>
      <c r="C480" s="19">
        <v>4</v>
      </c>
      <c r="E480" s="54"/>
      <c r="F480" s="49">
        <v>1.923</v>
      </c>
      <c r="G480" s="16">
        <f t="shared" si="21"/>
        <v>2.4999000000000002</v>
      </c>
      <c r="I480" s="54"/>
      <c r="J480" s="52">
        <v>4.67</v>
      </c>
      <c r="K480" s="25">
        <f t="shared" si="22"/>
        <v>6.0709999999999997</v>
      </c>
      <c r="M480" s="54"/>
      <c r="N480" s="28">
        <v>12.34</v>
      </c>
      <c r="O480" s="14">
        <f t="shared" si="23"/>
        <v>16.042000000000002</v>
      </c>
    </row>
    <row r="481" spans="1:15" ht="15.75" customHeight="1" x14ac:dyDescent="0.3">
      <c r="A481" s="32" t="s">
        <v>512</v>
      </c>
      <c r="B481" s="19">
        <v>183</v>
      </c>
      <c r="C481" s="19">
        <v>5</v>
      </c>
      <c r="E481" s="54"/>
      <c r="F481" s="49">
        <v>2.4910000000000001</v>
      </c>
      <c r="G481" s="16">
        <f t="shared" si="21"/>
        <v>3.2383000000000002</v>
      </c>
      <c r="I481" s="54"/>
      <c r="J481" s="52">
        <v>5.76</v>
      </c>
      <c r="K481" s="25">
        <f t="shared" si="22"/>
        <v>7.4879999999999995</v>
      </c>
      <c r="M481" s="54"/>
      <c r="N481" s="28">
        <v>15.14</v>
      </c>
      <c r="O481" s="14">
        <f t="shared" si="23"/>
        <v>19.682000000000002</v>
      </c>
    </row>
    <row r="482" spans="1:15" ht="15.75" customHeight="1" x14ac:dyDescent="0.3">
      <c r="A482" s="32" t="s">
        <v>513</v>
      </c>
      <c r="B482" s="19">
        <v>183</v>
      </c>
      <c r="C482" s="19">
        <v>6</v>
      </c>
      <c r="E482" s="54"/>
      <c r="F482" s="49">
        <v>3.278</v>
      </c>
      <c r="G482" s="16">
        <f t="shared" si="21"/>
        <v>4.2614000000000001</v>
      </c>
      <c r="I482" s="54"/>
      <c r="J482" s="52">
        <v>6.94</v>
      </c>
      <c r="K482" s="25">
        <f t="shared" si="22"/>
        <v>9.0220000000000002</v>
      </c>
      <c r="M482" s="54"/>
      <c r="N482" s="28">
        <v>19.350000000000001</v>
      </c>
      <c r="O482" s="14">
        <f t="shared" si="23"/>
        <v>25.155000000000001</v>
      </c>
    </row>
    <row r="483" spans="1:15" ht="15.75" customHeight="1" x14ac:dyDescent="0.3">
      <c r="A483" s="31" t="s">
        <v>514</v>
      </c>
      <c r="B483" s="18">
        <v>183.5</v>
      </c>
      <c r="C483" s="18">
        <v>5.34</v>
      </c>
      <c r="D483" s="41">
        <v>2.1760000000000002</v>
      </c>
      <c r="E483" s="54"/>
      <c r="F483" s="49">
        <f>D483*1.2</f>
        <v>2.6112000000000002</v>
      </c>
      <c r="G483" s="16">
        <f t="shared" si="21"/>
        <v>3.3945600000000002</v>
      </c>
      <c r="H483" s="41">
        <v>5.5880000000000001</v>
      </c>
      <c r="I483" s="54"/>
      <c r="J483" s="52">
        <f>H483*1.1</f>
        <v>6.1468000000000007</v>
      </c>
      <c r="K483" s="25">
        <f t="shared" si="22"/>
        <v>7.9908400000000013</v>
      </c>
      <c r="L483" s="46">
        <v>14.238</v>
      </c>
      <c r="M483" s="54"/>
      <c r="N483" s="28">
        <f>L483*1.1</f>
        <v>15.661800000000001</v>
      </c>
      <c r="O483" s="14">
        <f t="shared" si="23"/>
        <v>20.360340000000001</v>
      </c>
    </row>
    <row r="484" spans="1:15" ht="15.75" customHeight="1" x14ac:dyDescent="0.3">
      <c r="A484" s="31" t="s">
        <v>515</v>
      </c>
      <c r="B484" s="18">
        <v>183.52</v>
      </c>
      <c r="C484" s="18">
        <v>7</v>
      </c>
      <c r="D484" s="41">
        <v>3.68</v>
      </c>
      <c r="E484" s="54"/>
      <c r="F484" s="49">
        <f>D484*1.2</f>
        <v>4.4160000000000004</v>
      </c>
      <c r="G484" s="16">
        <f t="shared" si="21"/>
        <v>5.740800000000001</v>
      </c>
      <c r="H484" s="41">
        <v>8.7370000000000001</v>
      </c>
      <c r="I484" s="54"/>
      <c r="J484" s="52">
        <f>H484*1.1</f>
        <v>9.6107000000000014</v>
      </c>
      <c r="K484" s="25">
        <f t="shared" si="22"/>
        <v>12.493910000000001</v>
      </c>
      <c r="L484" s="46">
        <v>25.518000000000001</v>
      </c>
      <c r="M484" s="54"/>
      <c r="N484" s="28">
        <f>L484*1.1</f>
        <v>28.069800000000004</v>
      </c>
      <c r="O484" s="14">
        <f t="shared" si="23"/>
        <v>36.49074000000001</v>
      </c>
    </row>
    <row r="485" spans="1:15" ht="15.75" customHeight="1" x14ac:dyDescent="0.3">
      <c r="A485" s="31" t="s">
        <v>516</v>
      </c>
      <c r="B485" s="18">
        <v>183.7</v>
      </c>
      <c r="C485" s="18">
        <v>3.53</v>
      </c>
      <c r="D485" s="41">
        <v>1.5840000000000001</v>
      </c>
      <c r="E485" s="54"/>
      <c r="F485" s="49">
        <f>D485*1.2</f>
        <v>1.9008</v>
      </c>
      <c r="G485" s="16">
        <f t="shared" si="21"/>
        <v>2.4710400000000003</v>
      </c>
      <c r="H485" s="41">
        <v>3.8490000000000002</v>
      </c>
      <c r="I485" s="54"/>
      <c r="J485" s="52">
        <f>H485*1.1</f>
        <v>4.2339000000000002</v>
      </c>
      <c r="K485" s="25">
        <f t="shared" si="22"/>
        <v>5.5040700000000005</v>
      </c>
      <c r="L485" s="46">
        <v>10.199999999999999</v>
      </c>
      <c r="M485" s="54"/>
      <c r="N485" s="28">
        <f>L485*1.1</f>
        <v>11.22</v>
      </c>
      <c r="O485" s="14">
        <f t="shared" si="23"/>
        <v>14.586000000000002</v>
      </c>
    </row>
    <row r="486" spans="1:15" ht="15.75" customHeight="1" x14ac:dyDescent="0.3">
      <c r="A486" s="31" t="s">
        <v>517</v>
      </c>
      <c r="B486" s="18">
        <v>185</v>
      </c>
      <c r="C486" s="18">
        <v>3</v>
      </c>
      <c r="D486" s="41">
        <v>1.6160000000000001</v>
      </c>
      <c r="E486" s="54"/>
      <c r="F486" s="49">
        <f>D486*1.2</f>
        <v>1.9392</v>
      </c>
      <c r="G486" s="16">
        <f t="shared" si="21"/>
        <v>2.5209600000000001</v>
      </c>
      <c r="H486" s="41">
        <v>3.5470000000000002</v>
      </c>
      <c r="I486" s="54"/>
      <c r="J486" s="52">
        <f>H486*1.1</f>
        <v>3.9017000000000004</v>
      </c>
      <c r="K486" s="25">
        <f t="shared" si="22"/>
        <v>5.072210000000001</v>
      </c>
      <c r="L486" s="46">
        <v>9.4030000000000005</v>
      </c>
      <c r="M486" s="54"/>
      <c r="N486" s="28">
        <f>L486*1.1</f>
        <v>10.343300000000001</v>
      </c>
      <c r="O486" s="14">
        <f t="shared" si="23"/>
        <v>13.446290000000001</v>
      </c>
    </row>
    <row r="487" spans="1:15" ht="15.75" customHeight="1" x14ac:dyDescent="0.3">
      <c r="A487" s="31" t="s">
        <v>518</v>
      </c>
      <c r="B487" s="18">
        <v>185</v>
      </c>
      <c r="C487" s="18">
        <v>4</v>
      </c>
      <c r="D487" s="41">
        <v>1.64</v>
      </c>
      <c r="E487" s="54"/>
      <c r="F487" s="49">
        <f>D487*1.2</f>
        <v>1.9679999999999997</v>
      </c>
      <c r="G487" s="16">
        <f t="shared" si="21"/>
        <v>2.5583999999999998</v>
      </c>
      <c r="H487" s="41">
        <v>4.2389999999999999</v>
      </c>
      <c r="I487" s="54"/>
      <c r="J487" s="52">
        <v>4.68</v>
      </c>
      <c r="K487" s="25">
        <f t="shared" si="22"/>
        <v>6.0839999999999996</v>
      </c>
      <c r="L487" s="46">
        <v>11.244999999999999</v>
      </c>
      <c r="M487" s="54"/>
      <c r="N487" s="28">
        <f>L487*1.1</f>
        <v>12.3695</v>
      </c>
      <c r="O487" s="14">
        <f t="shared" si="23"/>
        <v>16.080350000000003</v>
      </c>
    </row>
    <row r="488" spans="1:15" ht="15.75" customHeight="1" x14ac:dyDescent="0.3">
      <c r="A488" s="31" t="s">
        <v>519</v>
      </c>
      <c r="B488" s="18">
        <v>185</v>
      </c>
      <c r="C488" s="18">
        <v>5</v>
      </c>
      <c r="D488" s="41">
        <v>2.1120000000000001</v>
      </c>
      <c r="E488" s="54"/>
      <c r="F488" s="49">
        <f>D488*1.2</f>
        <v>2.5344000000000002</v>
      </c>
      <c r="G488" s="16">
        <f t="shared" si="21"/>
        <v>3.2947200000000003</v>
      </c>
      <c r="H488" s="41">
        <v>5.2770000000000001</v>
      </c>
      <c r="I488" s="54"/>
      <c r="J488" s="52">
        <f>H488*1.1</f>
        <v>5.8047000000000004</v>
      </c>
      <c r="K488" s="25">
        <f t="shared" si="22"/>
        <v>7.5461100000000005</v>
      </c>
      <c r="L488" s="46">
        <v>14.186</v>
      </c>
      <c r="M488" s="54"/>
      <c r="N488" s="28">
        <f>L488*1.1</f>
        <v>15.604600000000001</v>
      </c>
      <c r="O488" s="14">
        <f t="shared" si="23"/>
        <v>20.285980000000002</v>
      </c>
    </row>
    <row r="489" spans="1:15" ht="15.75" customHeight="1" x14ac:dyDescent="0.3">
      <c r="A489" s="31" t="s">
        <v>520</v>
      </c>
      <c r="B489" s="18">
        <v>185</v>
      </c>
      <c r="C489" s="18">
        <v>6</v>
      </c>
      <c r="D489" s="41">
        <v>2.7360000000000002</v>
      </c>
      <c r="E489" s="54"/>
      <c r="F489" s="49">
        <f>D489*1.2</f>
        <v>3.2832000000000003</v>
      </c>
      <c r="G489" s="16">
        <f t="shared" si="21"/>
        <v>4.2681600000000008</v>
      </c>
      <c r="H489" s="41">
        <v>6.4009999999999998</v>
      </c>
      <c r="I489" s="54"/>
      <c r="J489" s="52">
        <f>H489*1.1</f>
        <v>7.0411000000000001</v>
      </c>
      <c r="K489" s="25">
        <f t="shared" si="22"/>
        <v>9.1534300000000002</v>
      </c>
      <c r="L489" s="46">
        <v>17.809999999999999</v>
      </c>
      <c r="M489" s="54"/>
      <c r="N489" s="28">
        <f>L489*1.1</f>
        <v>19.591000000000001</v>
      </c>
      <c r="O489" s="14">
        <f t="shared" si="23"/>
        <v>25.468300000000003</v>
      </c>
    </row>
    <row r="490" spans="1:15" ht="15.75" customHeight="1" x14ac:dyDescent="0.3">
      <c r="A490" s="31" t="s">
        <v>521</v>
      </c>
      <c r="B490" s="18">
        <v>185</v>
      </c>
      <c r="C490" s="18">
        <v>6.35</v>
      </c>
      <c r="D490" s="41">
        <v>3.048</v>
      </c>
      <c r="E490" s="54"/>
      <c r="F490" s="49">
        <f>D490*1.2</f>
        <v>3.6576</v>
      </c>
      <c r="G490" s="16">
        <f t="shared" si="21"/>
        <v>4.75488</v>
      </c>
      <c r="H490" s="41">
        <v>6.92</v>
      </c>
      <c r="I490" s="54"/>
      <c r="J490" s="52">
        <f>H490*1.1</f>
        <v>7.6120000000000001</v>
      </c>
      <c r="K490" s="25">
        <f t="shared" si="22"/>
        <v>9.8956</v>
      </c>
      <c r="L490" s="46">
        <v>19.904</v>
      </c>
      <c r="M490" s="54"/>
      <c r="N490" s="28">
        <f>L490*1.1</f>
        <v>21.894400000000001</v>
      </c>
      <c r="O490" s="14">
        <f t="shared" si="23"/>
        <v>28.462720000000001</v>
      </c>
    </row>
    <row r="491" spans="1:15" ht="15.75" customHeight="1" x14ac:dyDescent="0.3">
      <c r="A491" s="31" t="s">
        <v>522</v>
      </c>
      <c r="B491" s="18">
        <v>186.9</v>
      </c>
      <c r="C491" s="18">
        <v>3.53</v>
      </c>
      <c r="D491" s="41">
        <v>1.6319999999999999</v>
      </c>
      <c r="E491" s="54"/>
      <c r="F491" s="49">
        <f>D491*1.2</f>
        <v>1.9583999999999997</v>
      </c>
      <c r="G491" s="16">
        <f t="shared" si="21"/>
        <v>2.5459199999999997</v>
      </c>
      <c r="H491" s="41">
        <v>3.8929999999999998</v>
      </c>
      <c r="I491" s="54"/>
      <c r="J491" s="52">
        <f>H491*1.1</f>
        <v>4.2823000000000002</v>
      </c>
      <c r="K491" s="25">
        <f t="shared" si="22"/>
        <v>5.5669900000000005</v>
      </c>
      <c r="L491" s="46">
        <v>10.319000000000001</v>
      </c>
      <c r="M491" s="54"/>
      <c r="N491" s="28">
        <f>L491*1.1</f>
        <v>11.350900000000001</v>
      </c>
      <c r="O491" s="14">
        <f t="shared" si="23"/>
        <v>14.756170000000003</v>
      </c>
    </row>
    <row r="492" spans="1:15" ht="15.75" customHeight="1" x14ac:dyDescent="0.3">
      <c r="A492" s="32" t="s">
        <v>523</v>
      </c>
      <c r="B492" s="19">
        <v>187</v>
      </c>
      <c r="C492" s="19">
        <v>3</v>
      </c>
      <c r="E492" s="54"/>
      <c r="F492" s="49">
        <v>1.9419999999999999</v>
      </c>
      <c r="G492" s="16">
        <f t="shared" si="21"/>
        <v>2.5246</v>
      </c>
      <c r="I492" s="54"/>
      <c r="J492" s="52">
        <v>3.92</v>
      </c>
      <c r="K492" s="25">
        <f t="shared" si="22"/>
        <v>5.0960000000000001</v>
      </c>
      <c r="M492" s="54"/>
      <c r="N492" s="28">
        <v>10.08</v>
      </c>
      <c r="O492" s="14">
        <f t="shared" si="23"/>
        <v>13.104000000000001</v>
      </c>
    </row>
    <row r="493" spans="1:15" ht="15.75" customHeight="1" x14ac:dyDescent="0.3">
      <c r="A493" s="32" t="s">
        <v>524</v>
      </c>
      <c r="B493" s="19">
        <v>187</v>
      </c>
      <c r="C493" s="19">
        <v>4</v>
      </c>
      <c r="E493" s="54"/>
      <c r="F493" s="49">
        <v>1.9730000000000001</v>
      </c>
      <c r="G493" s="16">
        <f t="shared" si="21"/>
        <v>2.5649000000000002</v>
      </c>
      <c r="I493" s="54"/>
      <c r="J493" s="52">
        <v>4.71</v>
      </c>
      <c r="K493" s="25">
        <f t="shared" si="22"/>
        <v>6.1230000000000002</v>
      </c>
      <c r="M493" s="54"/>
      <c r="N493" s="28">
        <v>12.42</v>
      </c>
      <c r="O493" s="14">
        <f t="shared" si="23"/>
        <v>16.146000000000001</v>
      </c>
    </row>
    <row r="494" spans="1:15" ht="15.75" customHeight="1" x14ac:dyDescent="0.3">
      <c r="A494" s="32" t="s">
        <v>525</v>
      </c>
      <c r="B494" s="19">
        <v>187</v>
      </c>
      <c r="C494" s="19">
        <v>5</v>
      </c>
      <c r="E494" s="54"/>
      <c r="F494" s="49">
        <v>2.5350000000000001</v>
      </c>
      <c r="G494" s="16">
        <f t="shared" si="21"/>
        <v>3.2955000000000001</v>
      </c>
      <c r="I494" s="54"/>
      <c r="J494" s="52">
        <v>5.83</v>
      </c>
      <c r="K494" s="25">
        <f t="shared" si="22"/>
        <v>7.5790000000000006</v>
      </c>
      <c r="M494" s="54"/>
      <c r="N494" s="28">
        <v>15.64</v>
      </c>
      <c r="O494" s="14">
        <f t="shared" si="23"/>
        <v>20.332000000000001</v>
      </c>
    </row>
    <row r="495" spans="1:15" ht="15.75" customHeight="1" x14ac:dyDescent="0.3">
      <c r="A495" s="32" t="s">
        <v>526</v>
      </c>
      <c r="B495" s="19">
        <v>187</v>
      </c>
      <c r="C495" s="19">
        <v>6</v>
      </c>
      <c r="E495" s="54"/>
      <c r="F495" s="49">
        <v>3.294</v>
      </c>
      <c r="G495" s="16">
        <f t="shared" si="21"/>
        <v>4.2822000000000005</v>
      </c>
      <c r="I495" s="54"/>
      <c r="J495" s="52">
        <v>7.07</v>
      </c>
      <c r="K495" s="25">
        <f t="shared" si="22"/>
        <v>9.1910000000000007</v>
      </c>
      <c r="M495" s="54"/>
      <c r="N495" s="28">
        <v>19.63</v>
      </c>
      <c r="O495" s="14">
        <f t="shared" si="23"/>
        <v>25.518999999999998</v>
      </c>
    </row>
    <row r="496" spans="1:15" ht="15.75" customHeight="1" x14ac:dyDescent="0.3">
      <c r="A496" s="32" t="s">
        <v>527</v>
      </c>
      <c r="B496" s="19">
        <v>187.5</v>
      </c>
      <c r="C496" s="19">
        <v>3</v>
      </c>
      <c r="E496" s="54"/>
      <c r="F496" s="49">
        <v>1.9450000000000001</v>
      </c>
      <c r="G496" s="16">
        <f t="shared" si="21"/>
        <v>2.5285000000000002</v>
      </c>
      <c r="I496" s="54"/>
      <c r="J496" s="52">
        <v>3.94</v>
      </c>
      <c r="K496" s="25">
        <f t="shared" si="22"/>
        <v>5.1219999999999999</v>
      </c>
      <c r="M496" s="54"/>
      <c r="N496" s="28">
        <v>10.130000000000001</v>
      </c>
      <c r="O496" s="14">
        <f t="shared" si="23"/>
        <v>13.169000000000002</v>
      </c>
    </row>
    <row r="497" spans="1:15" ht="15.75" customHeight="1" x14ac:dyDescent="0.3">
      <c r="A497" s="32" t="s">
        <v>528</v>
      </c>
      <c r="B497" s="19">
        <v>187.5</v>
      </c>
      <c r="C497" s="19">
        <v>4</v>
      </c>
      <c r="E497" s="54"/>
      <c r="F497" s="49">
        <v>1.978</v>
      </c>
      <c r="G497" s="16">
        <f t="shared" si="21"/>
        <v>2.5714000000000001</v>
      </c>
      <c r="I497" s="54"/>
      <c r="J497" s="52">
        <v>4.72</v>
      </c>
      <c r="K497" s="25">
        <f t="shared" si="22"/>
        <v>6.1360000000000001</v>
      </c>
      <c r="M497" s="54"/>
      <c r="N497" s="28">
        <v>12.48</v>
      </c>
      <c r="O497" s="14">
        <f t="shared" si="23"/>
        <v>16.224</v>
      </c>
    </row>
    <row r="498" spans="1:15" ht="15.75" customHeight="1" x14ac:dyDescent="0.3">
      <c r="A498" s="32" t="s">
        <v>529</v>
      </c>
      <c r="B498" s="19">
        <v>187.5</v>
      </c>
      <c r="C498" s="19">
        <v>5</v>
      </c>
      <c r="E498" s="54"/>
      <c r="F498" s="49">
        <v>2.536</v>
      </c>
      <c r="G498" s="16">
        <f t="shared" si="21"/>
        <v>3.2968000000000002</v>
      </c>
      <c r="I498" s="54"/>
      <c r="J498" s="52">
        <v>5.86</v>
      </c>
      <c r="K498" s="25">
        <f t="shared" si="22"/>
        <v>7.6180000000000003</v>
      </c>
      <c r="M498" s="54"/>
      <c r="N498" s="28">
        <v>15.68</v>
      </c>
      <c r="O498" s="14">
        <f t="shared" si="23"/>
        <v>20.384</v>
      </c>
    </row>
    <row r="499" spans="1:15" ht="15.75" customHeight="1" x14ac:dyDescent="0.3">
      <c r="A499" s="32" t="s">
        <v>530</v>
      </c>
      <c r="B499" s="19">
        <v>187.5</v>
      </c>
      <c r="C499" s="19">
        <v>6</v>
      </c>
      <c r="E499" s="54"/>
      <c r="F499" s="49">
        <v>3.3050000000000002</v>
      </c>
      <c r="G499" s="16">
        <f t="shared" si="21"/>
        <v>4.2965</v>
      </c>
      <c r="I499" s="54"/>
      <c r="J499" s="52">
        <v>7.11</v>
      </c>
      <c r="K499" s="25">
        <f t="shared" si="22"/>
        <v>9.2430000000000003</v>
      </c>
      <c r="M499" s="54"/>
      <c r="N499" s="28">
        <v>19.670000000000002</v>
      </c>
      <c r="O499" s="14">
        <f t="shared" si="23"/>
        <v>25.571000000000002</v>
      </c>
    </row>
    <row r="500" spans="1:15" ht="15.75" customHeight="1" x14ac:dyDescent="0.3">
      <c r="A500" s="32" t="s">
        <v>531</v>
      </c>
      <c r="B500" s="19">
        <v>188</v>
      </c>
      <c r="C500" s="19">
        <v>3</v>
      </c>
      <c r="E500" s="54"/>
      <c r="F500" s="49">
        <v>1.948</v>
      </c>
      <c r="G500" s="16">
        <f t="shared" si="21"/>
        <v>2.5324</v>
      </c>
      <c r="I500" s="54"/>
      <c r="J500" s="52">
        <v>3.96</v>
      </c>
      <c r="K500" s="25">
        <f t="shared" si="22"/>
        <v>5.1479999999999997</v>
      </c>
      <c r="M500" s="54"/>
      <c r="N500" s="28">
        <v>10.18</v>
      </c>
      <c r="O500" s="14">
        <f t="shared" si="23"/>
        <v>13.234</v>
      </c>
    </row>
    <row r="501" spans="1:15" ht="15.75" customHeight="1" x14ac:dyDescent="0.3">
      <c r="A501" s="32" t="s">
        <v>532</v>
      </c>
      <c r="B501" s="19">
        <v>188</v>
      </c>
      <c r="C501" s="19">
        <v>4</v>
      </c>
      <c r="E501" s="54"/>
      <c r="F501" s="49">
        <v>1.9830000000000001</v>
      </c>
      <c r="G501" s="16">
        <f t="shared" si="21"/>
        <v>2.5779000000000001</v>
      </c>
      <c r="I501" s="54"/>
      <c r="J501" s="52">
        <v>4.75</v>
      </c>
      <c r="K501" s="25">
        <f t="shared" si="22"/>
        <v>6.1749999999999998</v>
      </c>
      <c r="M501" s="54"/>
      <c r="N501" s="28">
        <v>12.53</v>
      </c>
      <c r="O501" s="14">
        <f t="shared" si="23"/>
        <v>16.289000000000001</v>
      </c>
    </row>
    <row r="502" spans="1:15" ht="15.75" customHeight="1" x14ac:dyDescent="0.3">
      <c r="A502" s="32" t="s">
        <v>533</v>
      </c>
      <c r="B502" s="19">
        <v>188</v>
      </c>
      <c r="C502" s="19">
        <v>5</v>
      </c>
      <c r="E502" s="54"/>
      <c r="F502" s="49">
        <v>2.5369999999999999</v>
      </c>
      <c r="G502" s="16">
        <f t="shared" si="21"/>
        <v>3.2980999999999998</v>
      </c>
      <c r="I502" s="54"/>
      <c r="J502" s="52">
        <v>5.89</v>
      </c>
      <c r="K502" s="25">
        <f t="shared" si="22"/>
        <v>7.657</v>
      </c>
      <c r="M502" s="54"/>
      <c r="N502" s="28">
        <v>15.72</v>
      </c>
      <c r="O502" s="14">
        <f t="shared" si="23"/>
        <v>20.436</v>
      </c>
    </row>
    <row r="503" spans="1:15" ht="15.75" customHeight="1" x14ac:dyDescent="0.3">
      <c r="A503" s="32" t="s">
        <v>534</v>
      </c>
      <c r="B503" s="19">
        <v>188</v>
      </c>
      <c r="C503" s="19">
        <v>6</v>
      </c>
      <c r="E503" s="54"/>
      <c r="F503" s="49">
        <v>3.3159999999999998</v>
      </c>
      <c r="G503" s="16">
        <f t="shared" si="21"/>
        <v>4.3107999999999995</v>
      </c>
      <c r="I503" s="54"/>
      <c r="J503" s="52">
        <v>7.13</v>
      </c>
      <c r="K503" s="25">
        <f t="shared" si="22"/>
        <v>9.2690000000000001</v>
      </c>
      <c r="M503" s="54"/>
      <c r="N503" s="28">
        <v>19.71</v>
      </c>
      <c r="O503" s="14">
        <f t="shared" si="23"/>
        <v>25.623000000000001</v>
      </c>
    </row>
    <row r="504" spans="1:15" ht="15.75" customHeight="1" x14ac:dyDescent="0.3">
      <c r="A504" s="31" t="s">
        <v>535</v>
      </c>
      <c r="B504" s="18">
        <v>189.3</v>
      </c>
      <c r="C504" s="18">
        <v>5.7</v>
      </c>
      <c r="D504" s="41">
        <v>2.81</v>
      </c>
      <c r="E504" s="54"/>
      <c r="F504" s="49">
        <f>D504*1.2</f>
        <v>3.3719999999999999</v>
      </c>
      <c r="G504" s="16">
        <f t="shared" si="21"/>
        <v>4.3836000000000004</v>
      </c>
      <c r="H504" s="41">
        <v>6.2279999999999998</v>
      </c>
      <c r="I504" s="54"/>
      <c r="J504" s="52">
        <f>H504*1.1</f>
        <v>6.8508000000000004</v>
      </c>
      <c r="K504" s="25">
        <f t="shared" si="22"/>
        <v>8.9060400000000008</v>
      </c>
      <c r="L504" s="46">
        <v>16.504000000000001</v>
      </c>
      <c r="M504" s="54"/>
      <c r="N504" s="28">
        <f>L504*1.1</f>
        <v>18.154400000000003</v>
      </c>
      <c r="O504" s="14">
        <f t="shared" si="23"/>
        <v>23.600720000000003</v>
      </c>
    </row>
    <row r="505" spans="1:15" ht="15.75" customHeight="1" x14ac:dyDescent="0.3">
      <c r="A505" s="31" t="s">
        <v>536</v>
      </c>
      <c r="B505" s="18">
        <v>189.87</v>
      </c>
      <c r="C505" s="18">
        <v>5.34</v>
      </c>
      <c r="D505" s="41">
        <v>2.2160000000000002</v>
      </c>
      <c r="E505" s="54"/>
      <c r="F505" s="49">
        <f>D505*1.2</f>
        <v>2.6592000000000002</v>
      </c>
      <c r="G505" s="16">
        <f t="shared" si="21"/>
        <v>3.4569600000000005</v>
      </c>
      <c r="H505" s="41">
        <v>5.6230000000000002</v>
      </c>
      <c r="I505" s="54"/>
      <c r="J505" s="52">
        <f>H505*1.1</f>
        <v>6.1853000000000007</v>
      </c>
      <c r="K505" s="25">
        <f t="shared" si="22"/>
        <v>8.040890000000001</v>
      </c>
      <c r="L505" s="46">
        <v>14.558</v>
      </c>
      <c r="M505" s="54"/>
      <c r="N505" s="28">
        <f>L505*1.1</f>
        <v>16.0138</v>
      </c>
      <c r="O505" s="14">
        <f t="shared" si="23"/>
        <v>20.81794</v>
      </c>
    </row>
    <row r="506" spans="1:15" ht="15.75" customHeight="1" x14ac:dyDescent="0.3">
      <c r="A506" s="31" t="s">
        <v>537</v>
      </c>
      <c r="B506" s="18">
        <v>189.87</v>
      </c>
      <c r="C506" s="18">
        <v>7</v>
      </c>
      <c r="D506" s="41">
        <v>3.8</v>
      </c>
      <c r="E506" s="54"/>
      <c r="F506" s="49">
        <f>D506*1.2</f>
        <v>4.5599999999999996</v>
      </c>
      <c r="G506" s="16">
        <f t="shared" si="21"/>
        <v>5.9279999999999999</v>
      </c>
      <c r="H506" s="41">
        <v>8.91</v>
      </c>
      <c r="I506" s="54"/>
      <c r="J506" s="52">
        <f>H506*1.1</f>
        <v>9.8010000000000002</v>
      </c>
      <c r="K506" s="25">
        <f t="shared" si="22"/>
        <v>12.741300000000001</v>
      </c>
      <c r="L506" s="46">
        <v>26.295999999999999</v>
      </c>
      <c r="M506" s="54"/>
      <c r="N506" s="28">
        <f>L506*1.1</f>
        <v>28.925600000000003</v>
      </c>
      <c r="O506" s="14">
        <f t="shared" si="23"/>
        <v>37.603280000000005</v>
      </c>
    </row>
    <row r="507" spans="1:15" ht="15.75" customHeight="1" x14ac:dyDescent="0.3">
      <c r="A507" s="31" t="s">
        <v>538</v>
      </c>
      <c r="B507" s="18">
        <v>190</v>
      </c>
      <c r="C507" s="18">
        <v>3</v>
      </c>
      <c r="D507" s="41">
        <v>1.627</v>
      </c>
      <c r="E507" s="54"/>
      <c r="F507" s="49">
        <f>D507*1.2</f>
        <v>1.9523999999999999</v>
      </c>
      <c r="G507" s="16">
        <f t="shared" si="21"/>
        <v>2.5381200000000002</v>
      </c>
      <c r="H507" s="41">
        <v>3.72</v>
      </c>
      <c r="I507" s="54"/>
      <c r="J507" s="52">
        <f>H507*1.1</f>
        <v>4.0920000000000005</v>
      </c>
      <c r="K507" s="25">
        <f t="shared" si="22"/>
        <v>5.3196000000000012</v>
      </c>
      <c r="L507" s="46">
        <v>9.8610000000000007</v>
      </c>
      <c r="M507" s="54"/>
      <c r="N507" s="28">
        <f>L507*1.1</f>
        <v>10.847100000000001</v>
      </c>
      <c r="O507" s="14">
        <f t="shared" si="23"/>
        <v>14.101230000000001</v>
      </c>
    </row>
    <row r="508" spans="1:15" ht="15.75" customHeight="1" x14ac:dyDescent="0.3">
      <c r="A508" s="31" t="s">
        <v>539</v>
      </c>
      <c r="B508" s="18">
        <v>190</v>
      </c>
      <c r="C508" s="18">
        <v>4</v>
      </c>
      <c r="D508" s="41">
        <v>1.712</v>
      </c>
      <c r="E508" s="54"/>
      <c r="F508" s="49">
        <f>D508*1.2</f>
        <v>2.0543999999999998</v>
      </c>
      <c r="G508" s="16">
        <f t="shared" si="21"/>
        <v>2.6707199999999998</v>
      </c>
      <c r="H508" s="41">
        <v>4.4029999999999996</v>
      </c>
      <c r="I508" s="54"/>
      <c r="J508" s="52">
        <f>H508*1.1</f>
        <v>4.8433000000000002</v>
      </c>
      <c r="K508" s="25">
        <f t="shared" si="22"/>
        <v>6.2962900000000008</v>
      </c>
      <c r="L508" s="46">
        <v>11.651999999999999</v>
      </c>
      <c r="M508" s="54"/>
      <c r="N508" s="28">
        <f>L508*1.1</f>
        <v>12.8172</v>
      </c>
      <c r="O508" s="14">
        <f t="shared" si="23"/>
        <v>16.66236</v>
      </c>
    </row>
    <row r="509" spans="1:15" ht="15.75" customHeight="1" x14ac:dyDescent="0.3">
      <c r="A509" s="31" t="s">
        <v>540</v>
      </c>
      <c r="B509" s="18">
        <v>190</v>
      </c>
      <c r="C509" s="18">
        <v>5</v>
      </c>
      <c r="D509" s="41">
        <v>2.16</v>
      </c>
      <c r="E509" s="54"/>
      <c r="F509" s="49">
        <f>D509*1.2</f>
        <v>2.5920000000000001</v>
      </c>
      <c r="G509" s="16">
        <f t="shared" si="21"/>
        <v>3.3696000000000002</v>
      </c>
      <c r="H509" s="41">
        <v>5.4930000000000003</v>
      </c>
      <c r="I509" s="54"/>
      <c r="J509" s="52">
        <f>H509*1.1</f>
        <v>6.0423000000000009</v>
      </c>
      <c r="K509" s="25">
        <f t="shared" si="22"/>
        <v>7.8549900000000017</v>
      </c>
      <c r="L509" s="46">
        <v>14.548999999999999</v>
      </c>
      <c r="M509" s="54"/>
      <c r="N509" s="28">
        <f>L509*1.1</f>
        <v>16.003900000000002</v>
      </c>
      <c r="O509" s="14">
        <f t="shared" si="23"/>
        <v>20.805070000000004</v>
      </c>
    </row>
    <row r="510" spans="1:15" ht="15.75" customHeight="1" x14ac:dyDescent="0.3">
      <c r="A510" s="31" t="s">
        <v>541</v>
      </c>
      <c r="B510" s="18">
        <v>190</v>
      </c>
      <c r="C510" s="18">
        <v>6</v>
      </c>
      <c r="D510" s="41">
        <v>2.8380000000000001</v>
      </c>
      <c r="E510" s="54"/>
      <c r="F510" s="49">
        <f>D510*1.2</f>
        <v>3.4056000000000002</v>
      </c>
      <c r="G510" s="16">
        <f t="shared" si="21"/>
        <v>4.4272800000000005</v>
      </c>
      <c r="H510" s="41">
        <v>6.5739999999999998</v>
      </c>
      <c r="I510" s="54"/>
      <c r="J510" s="52">
        <f>H510*1.1</f>
        <v>7.2314000000000007</v>
      </c>
      <c r="K510" s="25">
        <f t="shared" si="22"/>
        <v>9.4008200000000013</v>
      </c>
      <c r="L510" s="46">
        <v>18.494</v>
      </c>
      <c r="M510" s="54"/>
      <c r="N510" s="28">
        <f>L510*1.1</f>
        <v>20.343400000000003</v>
      </c>
      <c r="O510" s="14">
        <f t="shared" si="23"/>
        <v>26.446420000000003</v>
      </c>
    </row>
    <row r="511" spans="1:15" ht="15.75" customHeight="1" x14ac:dyDescent="0.3">
      <c r="A511" s="31" t="s">
        <v>542</v>
      </c>
      <c r="B511" s="18">
        <v>190.1</v>
      </c>
      <c r="C511" s="18">
        <v>3.53</v>
      </c>
      <c r="D511" s="41">
        <v>1.6559999999999999</v>
      </c>
      <c r="E511" s="54"/>
      <c r="F511" s="49">
        <f>D511*1.2</f>
        <v>1.9871999999999999</v>
      </c>
      <c r="G511" s="16">
        <f t="shared" si="21"/>
        <v>2.5833599999999999</v>
      </c>
      <c r="H511" s="41">
        <v>3.96</v>
      </c>
      <c r="I511" s="54"/>
      <c r="J511" s="52">
        <f>H511*1.1</f>
        <v>4.3559999999999999</v>
      </c>
      <c r="K511" s="25">
        <f t="shared" si="22"/>
        <v>5.6627999999999998</v>
      </c>
      <c r="L511" s="46">
        <v>10.494</v>
      </c>
      <c r="M511" s="54"/>
      <c r="N511" s="28">
        <f>L511*1.1</f>
        <v>11.5434</v>
      </c>
      <c r="O511" s="14">
        <f t="shared" si="23"/>
        <v>15.00642</v>
      </c>
    </row>
    <row r="512" spans="1:15" ht="15.75" customHeight="1" x14ac:dyDescent="0.3">
      <c r="A512" s="32" t="s">
        <v>543</v>
      </c>
      <c r="B512" s="19">
        <v>192</v>
      </c>
      <c r="C512" s="19">
        <v>3</v>
      </c>
      <c r="E512" s="54"/>
      <c r="F512" s="49">
        <v>1.956</v>
      </c>
      <c r="G512" s="16">
        <f t="shared" si="21"/>
        <v>2.5428000000000002</v>
      </c>
      <c r="I512" s="54"/>
      <c r="J512" s="52">
        <v>4.1100000000000003</v>
      </c>
      <c r="K512" s="25">
        <f t="shared" si="22"/>
        <v>5.3430000000000009</v>
      </c>
      <c r="M512" s="54"/>
      <c r="N512" s="28">
        <v>10.88</v>
      </c>
      <c r="O512" s="14">
        <f t="shared" si="23"/>
        <v>14.144000000000002</v>
      </c>
    </row>
    <row r="513" spans="1:15" ht="15.75" customHeight="1" x14ac:dyDescent="0.3">
      <c r="A513" s="32" t="s">
        <v>544</v>
      </c>
      <c r="B513" s="19">
        <v>192</v>
      </c>
      <c r="C513" s="19">
        <v>4</v>
      </c>
      <c r="E513" s="54"/>
      <c r="F513" s="49">
        <v>2.0609999999999999</v>
      </c>
      <c r="G513" s="16">
        <f t="shared" si="21"/>
        <v>2.6793</v>
      </c>
      <c r="I513" s="54"/>
      <c r="J513" s="52">
        <v>4.87</v>
      </c>
      <c r="K513" s="25">
        <f t="shared" si="22"/>
        <v>6.3310000000000004</v>
      </c>
      <c r="M513" s="54"/>
      <c r="N513" s="28">
        <v>12.87</v>
      </c>
      <c r="O513" s="14">
        <f t="shared" si="23"/>
        <v>16.730999999999998</v>
      </c>
    </row>
    <row r="514" spans="1:15" ht="15.75" customHeight="1" x14ac:dyDescent="0.3">
      <c r="A514" s="31" t="s">
        <v>545</v>
      </c>
      <c r="B514" s="18">
        <v>192</v>
      </c>
      <c r="C514" s="18">
        <v>5</v>
      </c>
      <c r="D514" s="41"/>
      <c r="E514" s="54"/>
      <c r="F514" s="49">
        <v>2.593</v>
      </c>
      <c r="G514" s="16">
        <f t="shared" si="21"/>
        <v>3.3709000000000002</v>
      </c>
      <c r="H514" s="41"/>
      <c r="I514" s="54"/>
      <c r="J514" s="52">
        <v>6.07</v>
      </c>
      <c r="K514" s="25">
        <f t="shared" si="22"/>
        <v>7.8910000000000009</v>
      </c>
      <c r="L514" s="46"/>
      <c r="M514" s="54"/>
      <c r="N514" s="28">
        <v>16.11</v>
      </c>
      <c r="O514" s="14">
        <f t="shared" si="23"/>
        <v>20.943000000000001</v>
      </c>
    </row>
    <row r="515" spans="1:15" ht="15.75" customHeight="1" x14ac:dyDescent="0.3">
      <c r="A515" s="32" t="s">
        <v>546</v>
      </c>
      <c r="B515" s="19">
        <v>192</v>
      </c>
      <c r="C515" s="19">
        <v>6</v>
      </c>
      <c r="E515" s="54"/>
      <c r="F515" s="49">
        <v>3.4169999999999998</v>
      </c>
      <c r="G515" s="16">
        <f t="shared" si="21"/>
        <v>4.4420999999999999</v>
      </c>
      <c r="I515" s="54"/>
      <c r="J515" s="52">
        <v>7.26</v>
      </c>
      <c r="K515" s="25">
        <f t="shared" si="22"/>
        <v>9.4380000000000006</v>
      </c>
      <c r="M515" s="54"/>
      <c r="N515" s="28">
        <v>20.350000000000001</v>
      </c>
      <c r="O515" s="14">
        <f t="shared" si="23"/>
        <v>26.455000000000002</v>
      </c>
    </row>
    <row r="516" spans="1:15" ht="15.75" customHeight="1" x14ac:dyDescent="0.3">
      <c r="A516" s="32" t="s">
        <v>547</v>
      </c>
      <c r="B516" s="19">
        <v>192.5</v>
      </c>
      <c r="C516" s="19">
        <v>3</v>
      </c>
      <c r="E516" s="54"/>
      <c r="F516" s="49">
        <v>1.9610000000000001</v>
      </c>
      <c r="G516" s="16">
        <f t="shared" si="21"/>
        <v>2.5493000000000001</v>
      </c>
      <c r="I516" s="54"/>
      <c r="J516" s="52">
        <v>4.13</v>
      </c>
      <c r="K516" s="25">
        <f t="shared" si="22"/>
        <v>5.3689999999999998</v>
      </c>
      <c r="M516" s="54"/>
      <c r="N516" s="28">
        <v>10.93</v>
      </c>
      <c r="O516" s="14">
        <f t="shared" si="23"/>
        <v>14.209</v>
      </c>
    </row>
    <row r="517" spans="1:15" ht="15.75" customHeight="1" x14ac:dyDescent="0.3">
      <c r="A517" s="32" t="s">
        <v>548</v>
      </c>
      <c r="B517" s="19">
        <v>192.5</v>
      </c>
      <c r="C517" s="19">
        <v>4</v>
      </c>
      <c r="E517" s="54"/>
      <c r="F517" s="49">
        <v>2.0659999999999998</v>
      </c>
      <c r="G517" s="16">
        <f t="shared" si="21"/>
        <v>2.6858</v>
      </c>
      <c r="I517" s="54"/>
      <c r="J517" s="52">
        <v>4.91</v>
      </c>
      <c r="K517" s="25">
        <f t="shared" si="22"/>
        <v>6.383</v>
      </c>
      <c r="M517" s="54"/>
      <c r="N517" s="28">
        <v>12.93</v>
      </c>
      <c r="O517" s="14">
        <f t="shared" si="23"/>
        <v>16.809000000000001</v>
      </c>
    </row>
    <row r="518" spans="1:15" ht="15.75" customHeight="1" x14ac:dyDescent="0.3">
      <c r="A518" s="31" t="s">
        <v>549</v>
      </c>
      <c r="B518" s="18">
        <v>192.5</v>
      </c>
      <c r="C518" s="18">
        <v>5</v>
      </c>
      <c r="D518" s="41"/>
      <c r="E518" s="54"/>
      <c r="F518" s="49">
        <v>2.5939999999999999</v>
      </c>
      <c r="G518" s="16">
        <f t="shared" si="21"/>
        <v>3.3721999999999999</v>
      </c>
      <c r="H518" s="41"/>
      <c r="I518" s="54"/>
      <c r="J518" s="52">
        <v>6.11</v>
      </c>
      <c r="K518" s="25">
        <f t="shared" si="22"/>
        <v>7.9430000000000005</v>
      </c>
      <c r="L518" s="46"/>
      <c r="M518" s="54"/>
      <c r="N518" s="28">
        <v>16.3</v>
      </c>
      <c r="O518" s="14">
        <f t="shared" si="23"/>
        <v>21.19</v>
      </c>
    </row>
    <row r="519" spans="1:15" ht="15.75" customHeight="1" x14ac:dyDescent="0.3">
      <c r="A519" s="32" t="s">
        <v>550</v>
      </c>
      <c r="B519" s="19">
        <v>192.5</v>
      </c>
      <c r="C519" s="19">
        <v>6</v>
      </c>
      <c r="E519" s="54"/>
      <c r="F519" s="49">
        <v>3.4279999999999999</v>
      </c>
      <c r="G519" s="16">
        <f t="shared" si="21"/>
        <v>4.4564000000000004</v>
      </c>
      <c r="I519" s="54"/>
      <c r="J519" s="52">
        <v>7.29</v>
      </c>
      <c r="K519" s="25">
        <f t="shared" si="22"/>
        <v>9.4770000000000003</v>
      </c>
      <c r="M519" s="54"/>
      <c r="N519" s="28">
        <v>20.420000000000002</v>
      </c>
      <c r="O519" s="14">
        <f t="shared" si="23"/>
        <v>26.546000000000003</v>
      </c>
    </row>
    <row r="520" spans="1:15" ht="15.75" customHeight="1" x14ac:dyDescent="0.3">
      <c r="A520" s="32" t="s">
        <v>551</v>
      </c>
      <c r="B520" s="19">
        <v>193</v>
      </c>
      <c r="C520" s="19">
        <v>3</v>
      </c>
      <c r="E520" s="54"/>
      <c r="F520" s="49">
        <v>1.964</v>
      </c>
      <c r="G520" s="16">
        <f t="shared" si="21"/>
        <v>2.5531999999999999</v>
      </c>
      <c r="I520" s="54"/>
      <c r="J520" s="52">
        <v>4.1500000000000004</v>
      </c>
      <c r="K520" s="25">
        <f t="shared" si="22"/>
        <v>5.3950000000000005</v>
      </c>
      <c r="M520" s="54"/>
      <c r="N520" s="28">
        <v>10.97</v>
      </c>
      <c r="O520" s="14">
        <f t="shared" si="23"/>
        <v>14.261000000000001</v>
      </c>
    </row>
    <row r="521" spans="1:15" ht="15.75" customHeight="1" x14ac:dyDescent="0.3">
      <c r="A521" s="32" t="s">
        <v>552</v>
      </c>
      <c r="B521" s="19">
        <v>193</v>
      </c>
      <c r="C521" s="19">
        <v>4</v>
      </c>
      <c r="E521" s="54"/>
      <c r="F521" s="49">
        <v>2.0720000000000001</v>
      </c>
      <c r="G521" s="16">
        <f t="shared" si="21"/>
        <v>2.6936</v>
      </c>
      <c r="I521" s="54"/>
      <c r="J521" s="52">
        <v>4.92</v>
      </c>
      <c r="K521" s="25">
        <f t="shared" si="22"/>
        <v>6.3959999999999999</v>
      </c>
      <c r="M521" s="54"/>
      <c r="N521" s="28">
        <v>12.98</v>
      </c>
      <c r="O521" s="14">
        <f t="shared" si="23"/>
        <v>16.874000000000002</v>
      </c>
    </row>
    <row r="522" spans="1:15" ht="15.75" customHeight="1" x14ac:dyDescent="0.3">
      <c r="A522" s="31" t="s">
        <v>553</v>
      </c>
      <c r="B522" s="18">
        <v>193</v>
      </c>
      <c r="C522" s="18">
        <v>5</v>
      </c>
      <c r="D522" s="41"/>
      <c r="E522" s="54"/>
      <c r="F522" s="49">
        <v>2.6030000000000002</v>
      </c>
      <c r="G522" s="16">
        <f t="shared" si="21"/>
        <v>3.3839000000000006</v>
      </c>
      <c r="H522" s="41"/>
      <c r="I522" s="54"/>
      <c r="J522" s="52">
        <v>6.14</v>
      </c>
      <c r="K522" s="25">
        <f t="shared" si="22"/>
        <v>7.9820000000000002</v>
      </c>
      <c r="L522" s="46"/>
      <c r="M522" s="54"/>
      <c r="N522" s="28">
        <v>16.37</v>
      </c>
      <c r="O522" s="14">
        <f t="shared" si="23"/>
        <v>21.281000000000002</v>
      </c>
    </row>
    <row r="523" spans="1:15" ht="15.75" customHeight="1" x14ac:dyDescent="0.3">
      <c r="A523" s="32" t="s">
        <v>554</v>
      </c>
      <c r="B523" s="19">
        <v>193</v>
      </c>
      <c r="C523" s="19">
        <v>6</v>
      </c>
      <c r="E523" s="54"/>
      <c r="F523" s="49">
        <v>3.4390000000000001</v>
      </c>
      <c r="G523" s="16">
        <f t="shared" si="21"/>
        <v>4.4706999999999999</v>
      </c>
      <c r="I523" s="54"/>
      <c r="J523" s="52">
        <v>7.32</v>
      </c>
      <c r="K523" s="25">
        <f t="shared" si="22"/>
        <v>9.516</v>
      </c>
      <c r="M523" s="54"/>
      <c r="N523" s="28">
        <v>20.47</v>
      </c>
      <c r="O523" s="14">
        <f t="shared" si="23"/>
        <v>26.611000000000001</v>
      </c>
    </row>
    <row r="524" spans="1:15" ht="15.75" customHeight="1" x14ac:dyDescent="0.3">
      <c r="A524" s="31" t="s">
        <v>555</v>
      </c>
      <c r="B524" s="18">
        <v>193.2</v>
      </c>
      <c r="C524" s="18">
        <v>3.53</v>
      </c>
      <c r="D524" s="41">
        <v>1.68</v>
      </c>
      <c r="E524" s="54"/>
      <c r="F524" s="49">
        <f>D524*1.2</f>
        <v>2.016</v>
      </c>
      <c r="G524" s="16">
        <f t="shared" si="21"/>
        <v>2.6208</v>
      </c>
      <c r="H524" s="41">
        <v>4.0529999999999999</v>
      </c>
      <c r="I524" s="54"/>
      <c r="J524" s="52">
        <f>H524*1.1</f>
        <v>4.4583000000000004</v>
      </c>
      <c r="K524" s="25">
        <f t="shared" si="22"/>
        <v>5.7957900000000011</v>
      </c>
      <c r="L524" s="46">
        <v>10.742000000000001</v>
      </c>
      <c r="M524" s="54"/>
      <c r="N524" s="28">
        <f>L524*1.1</f>
        <v>11.816200000000002</v>
      </c>
      <c r="O524" s="14">
        <f t="shared" si="23"/>
        <v>15.361060000000004</v>
      </c>
    </row>
    <row r="525" spans="1:15" ht="15.75" customHeight="1" x14ac:dyDescent="0.3">
      <c r="A525" s="31" t="s">
        <v>556</v>
      </c>
      <c r="B525" s="18">
        <v>193.7</v>
      </c>
      <c r="C525" s="18">
        <v>7</v>
      </c>
      <c r="D525" s="41">
        <v>3.88</v>
      </c>
      <c r="E525" s="54"/>
      <c r="F525" s="49">
        <f>D525*1.2</f>
        <v>4.6559999999999997</v>
      </c>
      <c r="G525" s="16">
        <f t="shared" si="21"/>
        <v>6.0527999999999995</v>
      </c>
      <c r="H525" s="41">
        <v>9.0830000000000002</v>
      </c>
      <c r="I525" s="54"/>
      <c r="J525" s="52">
        <f>H525*1.1</f>
        <v>9.9913000000000007</v>
      </c>
      <c r="K525" s="25">
        <f t="shared" si="22"/>
        <v>12.988690000000002</v>
      </c>
      <c r="L525" s="46">
        <v>26.797999999999998</v>
      </c>
      <c r="M525" s="54"/>
      <c r="N525" s="28">
        <f>L525*1.1</f>
        <v>29.477800000000002</v>
      </c>
      <c r="O525" s="14">
        <f t="shared" si="23"/>
        <v>38.321140000000007</v>
      </c>
    </row>
    <row r="526" spans="1:15" ht="15.75" customHeight="1" x14ac:dyDescent="0.3">
      <c r="A526" s="31" t="s">
        <v>557</v>
      </c>
      <c r="B526" s="18">
        <v>195</v>
      </c>
      <c r="C526" s="18">
        <v>3</v>
      </c>
      <c r="D526" s="41">
        <v>1.7150000000000001</v>
      </c>
      <c r="E526" s="54"/>
      <c r="F526" s="49">
        <f>D526*1.2</f>
        <v>2.0579999999999998</v>
      </c>
      <c r="G526" s="16">
        <f t="shared" si="21"/>
        <v>2.6753999999999998</v>
      </c>
      <c r="H526" s="41">
        <v>3.8580000000000001</v>
      </c>
      <c r="I526" s="54"/>
      <c r="J526" s="52">
        <f>H526*1.1</f>
        <v>4.2438000000000002</v>
      </c>
      <c r="K526" s="25">
        <f t="shared" si="22"/>
        <v>5.5169400000000008</v>
      </c>
      <c r="L526" s="46">
        <v>10.180999999999999</v>
      </c>
      <c r="M526" s="54"/>
      <c r="N526" s="28">
        <f>L526*1.1</f>
        <v>11.1991</v>
      </c>
      <c r="O526" s="14">
        <f t="shared" si="23"/>
        <v>14.55883</v>
      </c>
    </row>
    <row r="527" spans="1:15" ht="15.75" customHeight="1" x14ac:dyDescent="0.3">
      <c r="A527" s="31" t="s">
        <v>558</v>
      </c>
      <c r="B527" s="18">
        <v>195</v>
      </c>
      <c r="C527" s="18">
        <v>4</v>
      </c>
      <c r="D527" s="41">
        <v>1.744</v>
      </c>
      <c r="E527" s="54"/>
      <c r="F527" s="49">
        <f>D527*1.2</f>
        <v>2.0928</v>
      </c>
      <c r="G527" s="16">
        <f t="shared" si="21"/>
        <v>2.7206399999999999</v>
      </c>
      <c r="H527" s="41">
        <v>4.4980000000000002</v>
      </c>
      <c r="I527" s="54"/>
      <c r="J527" s="52">
        <f>H527*1.1</f>
        <v>4.9478000000000009</v>
      </c>
      <c r="K527" s="25">
        <f t="shared" si="22"/>
        <v>6.4321400000000013</v>
      </c>
      <c r="L527" s="46">
        <v>11.92</v>
      </c>
      <c r="M527" s="54"/>
      <c r="N527" s="28">
        <f>L527*1.1</f>
        <v>13.112</v>
      </c>
      <c r="O527" s="14">
        <f t="shared" si="23"/>
        <v>17.0456</v>
      </c>
    </row>
    <row r="528" spans="1:15" ht="15.75" customHeight="1" x14ac:dyDescent="0.3">
      <c r="A528" s="31" t="s">
        <v>559</v>
      </c>
      <c r="B528" s="18">
        <v>195</v>
      </c>
      <c r="C528" s="18">
        <v>5</v>
      </c>
      <c r="D528" s="41">
        <v>2.2080000000000002</v>
      </c>
      <c r="E528" s="54"/>
      <c r="F528" s="49">
        <f>D528*1.2</f>
        <v>2.6496</v>
      </c>
      <c r="G528" s="16">
        <f t="shared" si="21"/>
        <v>3.44448</v>
      </c>
      <c r="H528" s="41">
        <v>5.5970000000000004</v>
      </c>
      <c r="I528" s="54"/>
      <c r="J528" s="52">
        <f>H528*1.1</f>
        <v>6.1567000000000007</v>
      </c>
      <c r="K528" s="25">
        <f t="shared" si="22"/>
        <v>8.0037100000000017</v>
      </c>
      <c r="L528" s="46">
        <v>14.817</v>
      </c>
      <c r="M528" s="54"/>
      <c r="N528" s="28">
        <f>L528*1.1</f>
        <v>16.2987</v>
      </c>
      <c r="O528" s="14">
        <f t="shared" si="23"/>
        <v>21.188310000000001</v>
      </c>
    </row>
    <row r="529" spans="1:15" ht="15.75" customHeight="1" x14ac:dyDescent="0.3">
      <c r="A529" s="31" t="s">
        <v>560</v>
      </c>
      <c r="B529" s="18">
        <v>195</v>
      </c>
      <c r="C529" s="18">
        <v>6</v>
      </c>
      <c r="D529" s="41">
        <v>2.9140000000000001</v>
      </c>
      <c r="E529" s="54"/>
      <c r="F529" s="49">
        <f>D529*1.2</f>
        <v>3.4967999999999999</v>
      </c>
      <c r="G529" s="16">
        <f t="shared" si="21"/>
        <v>4.5458400000000001</v>
      </c>
      <c r="H529" s="41">
        <v>6.7469999999999999</v>
      </c>
      <c r="I529" s="54"/>
      <c r="J529" s="52">
        <f>H529*1.1</f>
        <v>7.4217000000000004</v>
      </c>
      <c r="K529" s="25">
        <f t="shared" si="22"/>
        <v>9.6482100000000006</v>
      </c>
      <c r="L529" s="46">
        <v>18.943999999999999</v>
      </c>
      <c r="M529" s="54"/>
      <c r="N529" s="28">
        <f>L529*1.1</f>
        <v>20.8384</v>
      </c>
      <c r="O529" s="14">
        <f t="shared" si="23"/>
        <v>27.089919999999999</v>
      </c>
    </row>
    <row r="530" spans="1:15" ht="15.75" customHeight="1" x14ac:dyDescent="0.3">
      <c r="A530" s="31" t="s">
        <v>561</v>
      </c>
      <c r="B530" s="18">
        <v>195</v>
      </c>
      <c r="C530" s="18">
        <v>8</v>
      </c>
      <c r="D530" s="41"/>
      <c r="E530" s="54"/>
      <c r="F530" s="49"/>
      <c r="G530" s="16">
        <v>8.7100000000000009</v>
      </c>
      <c r="H530" s="41"/>
      <c r="I530" s="54"/>
      <c r="J530" s="52"/>
      <c r="K530" s="25">
        <v>17.399999999999999</v>
      </c>
      <c r="L530" s="46"/>
      <c r="M530" s="54"/>
      <c r="N530" s="28"/>
      <c r="O530" s="14">
        <v>53.45</v>
      </c>
    </row>
    <row r="531" spans="1:15" ht="15.75" customHeight="1" x14ac:dyDescent="0.3">
      <c r="A531" s="31" t="s">
        <v>562</v>
      </c>
      <c r="B531" s="18">
        <v>196.22</v>
      </c>
      <c r="C531" s="18">
        <v>7</v>
      </c>
      <c r="D531" s="41">
        <v>3.9359999999999999</v>
      </c>
      <c r="E531" s="54"/>
      <c r="F531" s="49">
        <f>D531*1.2</f>
        <v>4.7231999999999994</v>
      </c>
      <c r="G531" s="16">
        <f t="shared" si="21"/>
        <v>6.1401599999999998</v>
      </c>
      <c r="H531" s="41">
        <v>9.2379999999999995</v>
      </c>
      <c r="I531" s="54"/>
      <c r="J531" s="52">
        <f>H531*1.1</f>
        <v>10.161799999999999</v>
      </c>
      <c r="K531" s="25">
        <f t="shared" si="22"/>
        <v>13.21034</v>
      </c>
      <c r="L531" s="46">
        <v>27.204000000000001</v>
      </c>
      <c r="M531" s="54"/>
      <c r="N531" s="28">
        <f>L531*1.1</f>
        <v>29.924400000000002</v>
      </c>
      <c r="O531" s="14">
        <f t="shared" si="23"/>
        <v>38.901720000000005</v>
      </c>
    </row>
    <row r="532" spans="1:15" ht="15.75" customHeight="1" x14ac:dyDescent="0.3">
      <c r="A532" s="31" t="s">
        <v>563</v>
      </c>
      <c r="B532" s="18">
        <v>196.29</v>
      </c>
      <c r="C532" s="18">
        <v>5.34</v>
      </c>
      <c r="D532" s="41">
        <v>2.2799999999999998</v>
      </c>
      <c r="E532" s="54"/>
      <c r="F532" s="49">
        <f>D532*1.2</f>
        <v>2.7359999999999998</v>
      </c>
      <c r="G532" s="16">
        <f t="shared" si="21"/>
        <v>3.5568</v>
      </c>
      <c r="H532" s="41">
        <v>5.7089999999999996</v>
      </c>
      <c r="I532" s="54"/>
      <c r="J532" s="52">
        <f>H532*1.1</f>
        <v>6.2799000000000005</v>
      </c>
      <c r="K532" s="25">
        <f t="shared" si="22"/>
        <v>8.1638700000000011</v>
      </c>
      <c r="L532" s="46">
        <v>15.138</v>
      </c>
      <c r="M532" s="54"/>
      <c r="N532" s="28">
        <f>L532*1.1</f>
        <v>16.651800000000001</v>
      </c>
      <c r="O532" s="14">
        <f t="shared" si="23"/>
        <v>21.647340000000003</v>
      </c>
    </row>
    <row r="533" spans="1:15" ht="15.75" customHeight="1" x14ac:dyDescent="0.3">
      <c r="A533" s="31" t="s">
        <v>564</v>
      </c>
      <c r="B533" s="18">
        <v>196.4</v>
      </c>
      <c r="C533" s="18">
        <v>3.53</v>
      </c>
      <c r="D533" s="41">
        <v>1.7010000000000001</v>
      </c>
      <c r="E533" s="54"/>
      <c r="F533" s="49">
        <f>D533*1.2</f>
        <v>2.0411999999999999</v>
      </c>
      <c r="G533" s="16">
        <f t="shared" si="21"/>
        <v>2.6535600000000001</v>
      </c>
      <c r="H533" s="41">
        <v>4.093</v>
      </c>
      <c r="I533" s="54"/>
      <c r="J533" s="52">
        <f>H533*1.1</f>
        <v>4.5023</v>
      </c>
      <c r="K533" s="25">
        <f t="shared" si="22"/>
        <v>5.8529900000000001</v>
      </c>
      <c r="L533" s="46">
        <v>10.847</v>
      </c>
      <c r="M533" s="54"/>
      <c r="N533" s="28">
        <f>L533*1.1</f>
        <v>11.931700000000001</v>
      </c>
      <c r="O533" s="14">
        <f t="shared" si="23"/>
        <v>15.511210000000002</v>
      </c>
    </row>
    <row r="534" spans="1:15" ht="15.75" customHeight="1" x14ac:dyDescent="0.3">
      <c r="A534" s="32" t="s">
        <v>565</v>
      </c>
      <c r="B534" s="19">
        <v>197</v>
      </c>
      <c r="C534" s="19">
        <v>3</v>
      </c>
      <c r="E534" s="54"/>
      <c r="F534" s="49">
        <v>2.0619999999999998</v>
      </c>
      <c r="G534" s="16">
        <f t="shared" si="21"/>
        <v>2.6806000000000001</v>
      </c>
      <c r="I534" s="54"/>
      <c r="J534" s="52">
        <v>4.26</v>
      </c>
      <c r="K534" s="25">
        <f t="shared" si="22"/>
        <v>5.5380000000000003</v>
      </c>
      <c r="M534" s="54"/>
      <c r="N534" s="28">
        <v>11.25</v>
      </c>
      <c r="O534" s="14">
        <f t="shared" si="23"/>
        <v>14.625</v>
      </c>
    </row>
    <row r="535" spans="1:15" ht="15.75" customHeight="1" x14ac:dyDescent="0.3">
      <c r="A535" s="32" t="s">
        <v>566</v>
      </c>
      <c r="B535" s="19">
        <v>197</v>
      </c>
      <c r="C535" s="19">
        <v>4</v>
      </c>
      <c r="E535" s="54"/>
      <c r="F535" s="49">
        <v>2.0990000000000002</v>
      </c>
      <c r="G535" s="16">
        <f t="shared" si="21"/>
        <v>2.7287000000000003</v>
      </c>
      <c r="I535" s="54"/>
      <c r="J535" s="52">
        <v>4.97</v>
      </c>
      <c r="K535" s="25">
        <f t="shared" si="22"/>
        <v>6.4610000000000003</v>
      </c>
      <c r="M535" s="54"/>
      <c r="N535" s="28">
        <v>13.16</v>
      </c>
      <c r="O535" s="14">
        <f t="shared" si="23"/>
        <v>17.108000000000001</v>
      </c>
    </row>
    <row r="536" spans="1:15" ht="15.75" customHeight="1" x14ac:dyDescent="0.3">
      <c r="A536" s="31" t="s">
        <v>567</v>
      </c>
      <c r="B536" s="18">
        <v>197</v>
      </c>
      <c r="C536" s="18">
        <v>5</v>
      </c>
      <c r="D536" s="41"/>
      <c r="E536" s="54"/>
      <c r="F536" s="49">
        <v>2.6509999999999998</v>
      </c>
      <c r="G536" s="16">
        <f t="shared" ref="G536:G599" si="24">F536*1.3</f>
        <v>3.4462999999999999</v>
      </c>
      <c r="H536" s="41"/>
      <c r="I536" s="54"/>
      <c r="J536" s="52">
        <v>6.19</v>
      </c>
      <c r="K536" s="25">
        <f t="shared" ref="K536:K599" si="25">J536*1.3</f>
        <v>8.0470000000000006</v>
      </c>
      <c r="L536" s="46"/>
      <c r="M536" s="54"/>
      <c r="N536" s="28">
        <v>16.399999999999999</v>
      </c>
      <c r="O536" s="14">
        <f t="shared" ref="O536:O599" si="26">N536*1.3</f>
        <v>21.32</v>
      </c>
    </row>
    <row r="537" spans="1:15" ht="15.75" customHeight="1" x14ac:dyDescent="0.3">
      <c r="A537" s="32" t="s">
        <v>568</v>
      </c>
      <c r="B537" s="19">
        <v>197</v>
      </c>
      <c r="C537" s="19">
        <v>6</v>
      </c>
      <c r="E537" s="54"/>
      <c r="F537" s="49">
        <v>3.508</v>
      </c>
      <c r="G537" s="16">
        <f t="shared" si="24"/>
        <v>4.5604000000000005</v>
      </c>
      <c r="I537" s="54"/>
      <c r="J537" s="52">
        <v>7.45</v>
      </c>
      <c r="K537" s="25">
        <f t="shared" si="25"/>
        <v>9.6850000000000005</v>
      </c>
      <c r="M537" s="54"/>
      <c r="N537" s="28">
        <v>20.88</v>
      </c>
      <c r="O537" s="14">
        <f t="shared" si="26"/>
        <v>27.143999999999998</v>
      </c>
    </row>
    <row r="538" spans="1:15" ht="15.75" customHeight="1" x14ac:dyDescent="0.3">
      <c r="A538" s="32" t="s">
        <v>569</v>
      </c>
      <c r="B538" s="19">
        <v>197.5</v>
      </c>
      <c r="C538" s="19">
        <v>3</v>
      </c>
      <c r="E538" s="54"/>
      <c r="F538" s="49">
        <v>2.0670000000000002</v>
      </c>
      <c r="G538" s="16">
        <f t="shared" si="24"/>
        <v>2.6871000000000005</v>
      </c>
      <c r="I538" s="54"/>
      <c r="J538" s="52">
        <v>4.28</v>
      </c>
      <c r="K538" s="25">
        <f t="shared" si="25"/>
        <v>5.5640000000000009</v>
      </c>
      <c r="M538" s="54"/>
      <c r="N538" s="28">
        <v>11.29</v>
      </c>
      <c r="O538" s="14">
        <f t="shared" si="26"/>
        <v>14.677</v>
      </c>
    </row>
    <row r="539" spans="1:15" ht="15.75" customHeight="1" x14ac:dyDescent="0.3">
      <c r="A539" s="32" t="s">
        <v>570</v>
      </c>
      <c r="B539" s="19">
        <v>197.5</v>
      </c>
      <c r="C539" s="19">
        <v>4</v>
      </c>
      <c r="E539" s="54"/>
      <c r="F539" s="49">
        <v>2.105</v>
      </c>
      <c r="G539" s="16">
        <f t="shared" si="24"/>
        <v>2.7364999999999999</v>
      </c>
      <c r="I539" s="54"/>
      <c r="J539" s="52">
        <v>5.01</v>
      </c>
      <c r="K539" s="25">
        <f t="shared" si="25"/>
        <v>6.5129999999999999</v>
      </c>
      <c r="M539" s="54"/>
      <c r="N539" s="28">
        <v>13.22</v>
      </c>
      <c r="O539" s="14">
        <f t="shared" si="26"/>
        <v>17.186</v>
      </c>
    </row>
    <row r="540" spans="1:15" ht="15.75" customHeight="1" x14ac:dyDescent="0.3">
      <c r="A540" s="31" t="s">
        <v>567</v>
      </c>
      <c r="B540" s="18">
        <v>197.5</v>
      </c>
      <c r="C540" s="18">
        <v>5</v>
      </c>
      <c r="D540" s="41"/>
      <c r="E540" s="54"/>
      <c r="F540" s="49">
        <v>2.661</v>
      </c>
      <c r="G540" s="16">
        <f t="shared" si="24"/>
        <v>3.4593000000000003</v>
      </c>
      <c r="H540" s="41"/>
      <c r="I540" s="54"/>
      <c r="J540" s="52">
        <v>6.22</v>
      </c>
      <c r="K540" s="25">
        <f t="shared" si="25"/>
        <v>8.0860000000000003</v>
      </c>
      <c r="L540" s="46"/>
      <c r="M540" s="54"/>
      <c r="N540" s="28">
        <v>16.45</v>
      </c>
      <c r="O540" s="14">
        <f t="shared" si="26"/>
        <v>21.385000000000002</v>
      </c>
    </row>
    <row r="541" spans="1:15" ht="15.75" customHeight="1" x14ac:dyDescent="0.3">
      <c r="A541" s="32" t="s">
        <v>571</v>
      </c>
      <c r="B541" s="19">
        <v>197.5</v>
      </c>
      <c r="C541" s="19">
        <v>6</v>
      </c>
      <c r="E541" s="54"/>
      <c r="F541" s="49">
        <v>3.5190000000000001</v>
      </c>
      <c r="G541" s="16">
        <f t="shared" si="24"/>
        <v>4.5747</v>
      </c>
      <c r="I541" s="54"/>
      <c r="J541" s="52">
        <v>7.48</v>
      </c>
      <c r="K541" s="25">
        <f t="shared" si="25"/>
        <v>9.7240000000000002</v>
      </c>
      <c r="M541" s="54"/>
      <c r="N541" s="28">
        <v>20.92</v>
      </c>
      <c r="O541" s="14">
        <f t="shared" si="26"/>
        <v>27.196000000000002</v>
      </c>
    </row>
    <row r="542" spans="1:15" ht="15.75" customHeight="1" x14ac:dyDescent="0.3">
      <c r="A542" s="32" t="s">
        <v>572</v>
      </c>
      <c r="B542" s="19">
        <v>198</v>
      </c>
      <c r="C542" s="19">
        <v>3</v>
      </c>
      <c r="E542" s="54"/>
      <c r="F542" s="49">
        <v>2.0710000000000002</v>
      </c>
      <c r="G542" s="16">
        <f t="shared" si="24"/>
        <v>2.6923000000000004</v>
      </c>
      <c r="I542" s="54"/>
      <c r="J542" s="52">
        <v>4.3099999999999996</v>
      </c>
      <c r="K542" s="25">
        <f t="shared" si="25"/>
        <v>5.6029999999999998</v>
      </c>
      <c r="M542" s="54"/>
      <c r="N542" s="28">
        <v>11.34</v>
      </c>
      <c r="O542" s="14">
        <f t="shared" si="26"/>
        <v>14.742000000000001</v>
      </c>
    </row>
    <row r="543" spans="1:15" ht="15.75" customHeight="1" x14ac:dyDescent="0.3">
      <c r="A543" s="32" t="s">
        <v>573</v>
      </c>
      <c r="B543" s="19">
        <v>198</v>
      </c>
      <c r="C543" s="19">
        <v>4</v>
      </c>
      <c r="E543" s="54"/>
      <c r="F543" s="49">
        <v>2.1110000000000002</v>
      </c>
      <c r="G543" s="16">
        <f t="shared" si="24"/>
        <v>2.7443000000000004</v>
      </c>
      <c r="I543" s="54"/>
      <c r="J543" s="52">
        <v>5.0199999999999996</v>
      </c>
      <c r="K543" s="25">
        <f t="shared" si="25"/>
        <v>6.5259999999999998</v>
      </c>
      <c r="M543" s="54"/>
      <c r="N543" s="28">
        <v>13.27</v>
      </c>
      <c r="O543" s="14">
        <f t="shared" si="26"/>
        <v>17.251000000000001</v>
      </c>
    </row>
    <row r="544" spans="1:15" ht="15.75" customHeight="1" x14ac:dyDescent="0.3">
      <c r="A544" s="31" t="s">
        <v>574</v>
      </c>
      <c r="B544" s="18">
        <v>198</v>
      </c>
      <c r="C544" s="18">
        <v>5</v>
      </c>
      <c r="D544" s="41"/>
      <c r="E544" s="54"/>
      <c r="F544" s="49">
        <v>2.669</v>
      </c>
      <c r="G544" s="16">
        <f t="shared" si="24"/>
        <v>3.4697</v>
      </c>
      <c r="H544" s="41"/>
      <c r="I544" s="54"/>
      <c r="J544" s="52">
        <v>6.25</v>
      </c>
      <c r="K544" s="25">
        <f t="shared" si="25"/>
        <v>8.125</v>
      </c>
      <c r="L544" s="46"/>
      <c r="M544" s="54"/>
      <c r="N544" s="28">
        <v>16.600000000000001</v>
      </c>
      <c r="O544" s="14">
        <f t="shared" si="26"/>
        <v>21.580000000000002</v>
      </c>
    </row>
    <row r="545" spans="1:15" ht="15.75" customHeight="1" x14ac:dyDescent="0.3">
      <c r="A545" s="32" t="s">
        <v>575</v>
      </c>
      <c r="B545" s="19">
        <v>198</v>
      </c>
      <c r="C545" s="19">
        <v>6</v>
      </c>
      <c r="E545" s="54"/>
      <c r="F545" s="49">
        <v>3.5310000000000001</v>
      </c>
      <c r="G545" s="16">
        <f t="shared" si="24"/>
        <v>4.5903</v>
      </c>
      <c r="I545" s="54"/>
      <c r="J545" s="52">
        <v>7.51</v>
      </c>
      <c r="K545" s="25">
        <f t="shared" si="25"/>
        <v>9.7629999999999999</v>
      </c>
      <c r="M545" s="54"/>
      <c r="N545" s="28">
        <v>20.96</v>
      </c>
      <c r="O545" s="14">
        <f t="shared" si="26"/>
        <v>27.248000000000001</v>
      </c>
    </row>
    <row r="546" spans="1:15" ht="15.75" customHeight="1" x14ac:dyDescent="0.3">
      <c r="A546" s="31" t="s">
        <v>576</v>
      </c>
      <c r="B546" s="18">
        <v>199</v>
      </c>
      <c r="C546" s="18">
        <v>5.7</v>
      </c>
      <c r="D546" s="41"/>
      <c r="E546" s="54"/>
      <c r="F546" s="49">
        <v>3.5350000000000001</v>
      </c>
      <c r="G546" s="16">
        <f t="shared" si="24"/>
        <v>4.5955000000000004</v>
      </c>
      <c r="H546" s="41"/>
      <c r="I546" s="54"/>
      <c r="J546" s="52">
        <v>7.55</v>
      </c>
      <c r="K546" s="25">
        <f t="shared" si="25"/>
        <v>9.8149999999999995</v>
      </c>
      <c r="L546" s="46"/>
      <c r="M546" s="54"/>
      <c r="N546" s="28">
        <v>21</v>
      </c>
      <c r="O546" s="14">
        <f t="shared" si="26"/>
        <v>27.3</v>
      </c>
    </row>
    <row r="547" spans="1:15" ht="15.75" customHeight="1" x14ac:dyDescent="0.3">
      <c r="A547" s="31" t="s">
        <v>577</v>
      </c>
      <c r="B547" s="18">
        <v>199.6</v>
      </c>
      <c r="C547" s="18">
        <v>3.53</v>
      </c>
      <c r="D547" s="41">
        <v>1.76</v>
      </c>
      <c r="E547" s="54"/>
      <c r="F547" s="49">
        <f>D547*1.2</f>
        <v>2.1120000000000001</v>
      </c>
      <c r="G547" s="16">
        <f t="shared" si="24"/>
        <v>2.7456</v>
      </c>
      <c r="H547" s="41">
        <v>4.1100000000000003</v>
      </c>
      <c r="I547" s="54"/>
      <c r="J547" s="52">
        <f>H547*1.1</f>
        <v>4.5210000000000008</v>
      </c>
      <c r="K547" s="25">
        <f t="shared" si="25"/>
        <v>5.8773000000000009</v>
      </c>
      <c r="L547" s="46">
        <v>10.89</v>
      </c>
      <c r="M547" s="54"/>
      <c r="N547" s="28">
        <f>L547*1.1</f>
        <v>11.979000000000001</v>
      </c>
      <c r="O547" s="14">
        <f t="shared" si="26"/>
        <v>15.572700000000001</v>
      </c>
    </row>
    <row r="548" spans="1:15" ht="15.75" customHeight="1" x14ac:dyDescent="0.3">
      <c r="A548" s="31" t="s">
        <v>578</v>
      </c>
      <c r="B548" s="18">
        <v>200</v>
      </c>
      <c r="C548" s="18">
        <v>3</v>
      </c>
      <c r="D548" s="41">
        <v>1.744</v>
      </c>
      <c r="E548" s="54"/>
      <c r="F548" s="49">
        <f>D548*1.2</f>
        <v>2.0928</v>
      </c>
      <c r="G548" s="16">
        <f t="shared" si="24"/>
        <v>2.7206399999999999</v>
      </c>
      <c r="H548" s="41">
        <v>3.9790000000000001</v>
      </c>
      <c r="I548" s="54"/>
      <c r="J548" s="52">
        <f>H548*1.1</f>
        <v>4.3769</v>
      </c>
      <c r="K548" s="25">
        <f t="shared" si="25"/>
        <v>5.6899700000000006</v>
      </c>
      <c r="L548" s="46">
        <v>10.544</v>
      </c>
      <c r="M548" s="54"/>
      <c r="N548" s="28">
        <f>L548*1.1</f>
        <v>11.598400000000002</v>
      </c>
      <c r="O548" s="14">
        <f t="shared" si="26"/>
        <v>15.077920000000002</v>
      </c>
    </row>
    <row r="549" spans="1:15" ht="15.75" customHeight="1" x14ac:dyDescent="0.3">
      <c r="A549" s="31" t="s">
        <v>579</v>
      </c>
      <c r="B549" s="18">
        <v>200</v>
      </c>
      <c r="C549" s="18">
        <v>4</v>
      </c>
      <c r="D549" s="41">
        <v>1.8</v>
      </c>
      <c r="E549" s="54"/>
      <c r="F549" s="49">
        <f>D549*1.2</f>
        <v>2.16</v>
      </c>
      <c r="G549" s="16">
        <f t="shared" si="24"/>
        <v>2.8080000000000003</v>
      </c>
      <c r="H549" s="41">
        <v>4.6360000000000001</v>
      </c>
      <c r="I549" s="54"/>
      <c r="J549" s="52">
        <f>H549*1.1</f>
        <v>5.0996000000000006</v>
      </c>
      <c r="K549" s="25">
        <f t="shared" si="25"/>
        <v>6.6294800000000009</v>
      </c>
      <c r="L549" s="46">
        <v>12.282999999999999</v>
      </c>
      <c r="M549" s="54"/>
      <c r="N549" s="28">
        <f>L549*1.1</f>
        <v>13.5113</v>
      </c>
      <c r="O549" s="14">
        <f t="shared" si="26"/>
        <v>17.564690000000002</v>
      </c>
    </row>
    <row r="550" spans="1:15" ht="15.75" customHeight="1" x14ac:dyDescent="0.3">
      <c r="A550" s="31" t="s">
        <v>580</v>
      </c>
      <c r="B550" s="18">
        <v>200</v>
      </c>
      <c r="C550" s="18">
        <v>5</v>
      </c>
      <c r="D550" s="41">
        <v>2.2400000000000002</v>
      </c>
      <c r="E550" s="54"/>
      <c r="F550" s="49">
        <f>D550*1.2</f>
        <v>2.6880000000000002</v>
      </c>
      <c r="G550" s="16">
        <f t="shared" si="24"/>
        <v>3.4944000000000002</v>
      </c>
      <c r="H550" s="41">
        <v>5.77</v>
      </c>
      <c r="I550" s="54"/>
      <c r="J550" s="52">
        <f>H550*1.1</f>
        <v>6.3470000000000004</v>
      </c>
      <c r="K550" s="25">
        <f t="shared" si="25"/>
        <v>8.251100000000001</v>
      </c>
      <c r="L550" s="46">
        <v>14.878</v>
      </c>
      <c r="M550" s="54"/>
      <c r="N550" s="28">
        <v>16.62</v>
      </c>
      <c r="O550" s="14">
        <f t="shared" si="26"/>
        <v>21.606000000000002</v>
      </c>
    </row>
    <row r="551" spans="1:15" ht="15.75" customHeight="1" x14ac:dyDescent="0.3">
      <c r="A551" s="31" t="s">
        <v>581</v>
      </c>
      <c r="B551" s="18">
        <v>200</v>
      </c>
      <c r="C551" s="18">
        <v>6</v>
      </c>
      <c r="D551" s="41">
        <v>2.944</v>
      </c>
      <c r="E551" s="54"/>
      <c r="F551" s="49">
        <f>D551*1.2</f>
        <v>3.5327999999999999</v>
      </c>
      <c r="G551" s="16">
        <f t="shared" si="24"/>
        <v>4.5926400000000003</v>
      </c>
      <c r="H551" s="41">
        <v>6.92</v>
      </c>
      <c r="I551" s="54"/>
      <c r="J551" s="52">
        <f>H551*1.1</f>
        <v>7.6120000000000001</v>
      </c>
      <c r="K551" s="25">
        <f t="shared" si="25"/>
        <v>9.8956</v>
      </c>
      <c r="L551" s="46">
        <v>19.29</v>
      </c>
      <c r="M551" s="54"/>
      <c r="N551" s="28">
        <f>L551*1.1</f>
        <v>21.219000000000001</v>
      </c>
      <c r="O551" s="14">
        <f t="shared" si="26"/>
        <v>27.584700000000002</v>
      </c>
    </row>
    <row r="552" spans="1:15" ht="15.75" customHeight="1" x14ac:dyDescent="0.3">
      <c r="A552" s="31" t="s">
        <v>582</v>
      </c>
      <c r="B552" s="18">
        <v>200</v>
      </c>
      <c r="C552" s="18">
        <v>7</v>
      </c>
      <c r="D552" s="41">
        <v>4</v>
      </c>
      <c r="E552" s="54"/>
      <c r="F552" s="49">
        <f>D552*1.2</f>
        <v>4.8</v>
      </c>
      <c r="G552" s="16">
        <f t="shared" si="24"/>
        <v>6.24</v>
      </c>
      <c r="H552" s="41">
        <v>9.4290000000000003</v>
      </c>
      <c r="I552" s="54"/>
      <c r="J552" s="52">
        <f>H552*1.1</f>
        <v>10.371900000000002</v>
      </c>
      <c r="K552" s="25">
        <f t="shared" si="25"/>
        <v>13.483470000000002</v>
      </c>
      <c r="L552" s="46">
        <v>27.818000000000001</v>
      </c>
      <c r="M552" s="54"/>
      <c r="N552" s="28">
        <f>L552*1.1</f>
        <v>30.599800000000005</v>
      </c>
      <c r="O552" s="14">
        <f t="shared" si="26"/>
        <v>39.779740000000011</v>
      </c>
    </row>
    <row r="553" spans="1:15" ht="15.75" customHeight="1" x14ac:dyDescent="0.3">
      <c r="A553" s="31" t="s">
        <v>583</v>
      </c>
      <c r="B553" s="18">
        <v>200</v>
      </c>
      <c r="C553" s="18">
        <v>6.35</v>
      </c>
      <c r="D553" s="41"/>
      <c r="E553" s="54"/>
      <c r="F553" s="49">
        <v>3.56</v>
      </c>
      <c r="G553" s="16">
        <f t="shared" si="24"/>
        <v>4.6280000000000001</v>
      </c>
      <c r="H553" s="41"/>
      <c r="I553" s="54"/>
      <c r="J553" s="52">
        <v>7.65</v>
      </c>
      <c r="K553" s="25">
        <f t="shared" si="25"/>
        <v>9.9450000000000003</v>
      </c>
      <c r="L553" s="46"/>
      <c r="M553" s="54"/>
      <c r="N553" s="28">
        <v>21.5</v>
      </c>
      <c r="O553" s="14">
        <f t="shared" si="26"/>
        <v>27.95</v>
      </c>
    </row>
    <row r="554" spans="1:15" ht="15.75" customHeight="1" x14ac:dyDescent="0.3">
      <c r="A554" s="32" t="s">
        <v>584</v>
      </c>
      <c r="B554" s="19">
        <v>202</v>
      </c>
      <c r="C554" s="19">
        <v>3</v>
      </c>
      <c r="E554" s="54"/>
      <c r="F554" s="49">
        <v>2.097</v>
      </c>
      <c r="G554" s="16">
        <f t="shared" si="24"/>
        <v>2.7261000000000002</v>
      </c>
      <c r="I554" s="54"/>
      <c r="J554" s="52">
        <v>4.41</v>
      </c>
      <c r="K554" s="25">
        <f t="shared" si="25"/>
        <v>5.7330000000000005</v>
      </c>
      <c r="M554" s="54"/>
      <c r="N554" s="28">
        <v>11.65</v>
      </c>
      <c r="O554" s="14">
        <f t="shared" si="26"/>
        <v>15.145000000000001</v>
      </c>
    </row>
    <row r="555" spans="1:15" ht="15.75" customHeight="1" x14ac:dyDescent="0.3">
      <c r="A555" s="32" t="s">
        <v>585</v>
      </c>
      <c r="B555" s="19">
        <v>202</v>
      </c>
      <c r="C555" s="19">
        <v>4</v>
      </c>
      <c r="E555" s="54"/>
      <c r="F555" s="49">
        <v>2.1659999999999999</v>
      </c>
      <c r="G555" s="16">
        <f t="shared" si="24"/>
        <v>2.8157999999999999</v>
      </c>
      <c r="I555" s="54"/>
      <c r="J555" s="52">
        <v>5.12</v>
      </c>
      <c r="K555" s="25">
        <f t="shared" si="25"/>
        <v>6.6560000000000006</v>
      </c>
      <c r="M555" s="54"/>
      <c r="N555" s="28">
        <v>13.56</v>
      </c>
      <c r="O555" s="14">
        <f t="shared" si="26"/>
        <v>17.628</v>
      </c>
    </row>
    <row r="556" spans="1:15" ht="15.75" customHeight="1" x14ac:dyDescent="0.3">
      <c r="A556" s="32" t="s">
        <v>586</v>
      </c>
      <c r="B556" s="19">
        <v>202</v>
      </c>
      <c r="C556" s="19">
        <v>5</v>
      </c>
      <c r="E556" s="54"/>
      <c r="F556" s="49">
        <v>2.6970000000000001</v>
      </c>
      <c r="G556" s="16">
        <f t="shared" si="24"/>
        <v>3.5061</v>
      </c>
      <c r="I556" s="54"/>
      <c r="J556" s="52">
        <v>6.38</v>
      </c>
      <c r="K556" s="25">
        <f t="shared" si="25"/>
        <v>8.2940000000000005</v>
      </c>
      <c r="M556" s="54"/>
      <c r="N556" s="28">
        <v>16.7</v>
      </c>
      <c r="O556" s="14">
        <f t="shared" si="26"/>
        <v>21.71</v>
      </c>
    </row>
    <row r="557" spans="1:15" ht="15.75" customHeight="1" x14ac:dyDescent="0.3">
      <c r="A557" s="32" t="s">
        <v>587</v>
      </c>
      <c r="B557" s="19">
        <v>202</v>
      </c>
      <c r="C557" s="19">
        <v>6</v>
      </c>
      <c r="E557" s="54"/>
      <c r="F557" s="49">
        <v>3.5640000000000001</v>
      </c>
      <c r="G557" s="16">
        <f t="shared" si="24"/>
        <v>4.6332000000000004</v>
      </c>
      <c r="I557" s="54"/>
      <c r="J557" s="52">
        <v>7.64</v>
      </c>
      <c r="K557" s="25">
        <f t="shared" si="25"/>
        <v>9.9320000000000004</v>
      </c>
      <c r="M557" s="54"/>
      <c r="N557" s="28">
        <v>21.26</v>
      </c>
      <c r="O557" s="14">
        <f t="shared" si="26"/>
        <v>27.638000000000002</v>
      </c>
    </row>
    <row r="558" spans="1:15" ht="15.75" customHeight="1" x14ac:dyDescent="0.3">
      <c r="A558" s="32" t="s">
        <v>588</v>
      </c>
      <c r="B558" s="19">
        <v>202.5</v>
      </c>
      <c r="C558" s="19">
        <v>3</v>
      </c>
      <c r="E558" s="54"/>
      <c r="F558" s="49">
        <v>2.101</v>
      </c>
      <c r="G558" s="16">
        <f t="shared" si="24"/>
        <v>2.7313000000000001</v>
      </c>
      <c r="I558" s="54"/>
      <c r="J558" s="52">
        <v>4.42</v>
      </c>
      <c r="K558" s="25">
        <f t="shared" si="25"/>
        <v>5.7460000000000004</v>
      </c>
      <c r="M558" s="54"/>
      <c r="N558" s="28">
        <v>11.73</v>
      </c>
      <c r="O558" s="14">
        <f t="shared" si="26"/>
        <v>15.249000000000001</v>
      </c>
    </row>
    <row r="559" spans="1:15" ht="15.75" customHeight="1" x14ac:dyDescent="0.3">
      <c r="A559" s="32" t="s">
        <v>589</v>
      </c>
      <c r="B559" s="19">
        <v>202.5</v>
      </c>
      <c r="C559" s="19">
        <v>4</v>
      </c>
      <c r="E559" s="54"/>
      <c r="F559" s="49">
        <v>2.1720000000000002</v>
      </c>
      <c r="G559" s="16">
        <f t="shared" si="24"/>
        <v>2.8236000000000003</v>
      </c>
      <c r="I559" s="54"/>
      <c r="J559" s="52">
        <v>5.15</v>
      </c>
      <c r="K559" s="25">
        <f t="shared" si="25"/>
        <v>6.6950000000000003</v>
      </c>
      <c r="M559" s="54"/>
      <c r="N559" s="28">
        <v>13.62</v>
      </c>
      <c r="O559" s="14">
        <f t="shared" si="26"/>
        <v>17.706</v>
      </c>
    </row>
    <row r="560" spans="1:15" ht="15.75" customHeight="1" x14ac:dyDescent="0.3">
      <c r="A560" s="32" t="s">
        <v>590</v>
      </c>
      <c r="B560" s="19">
        <v>202.5</v>
      </c>
      <c r="C560" s="19">
        <v>5</v>
      </c>
      <c r="E560" s="54"/>
      <c r="F560" s="49">
        <v>2.7080000000000002</v>
      </c>
      <c r="G560" s="16">
        <f t="shared" si="24"/>
        <v>3.5204000000000004</v>
      </c>
      <c r="I560" s="54"/>
      <c r="J560" s="52">
        <v>6.41</v>
      </c>
      <c r="K560" s="25">
        <f t="shared" si="25"/>
        <v>8.3330000000000002</v>
      </c>
      <c r="M560" s="54"/>
      <c r="N560" s="28">
        <v>16.75</v>
      </c>
      <c r="O560" s="14">
        <f t="shared" si="26"/>
        <v>21.775000000000002</v>
      </c>
    </row>
    <row r="561" spans="1:15" ht="15.75" customHeight="1" x14ac:dyDescent="0.3">
      <c r="A561" s="32" t="s">
        <v>591</v>
      </c>
      <c r="B561" s="19">
        <v>202.5</v>
      </c>
      <c r="C561" s="19">
        <v>6</v>
      </c>
      <c r="E561" s="54"/>
      <c r="F561" s="49">
        <v>3.5750000000000002</v>
      </c>
      <c r="G561" s="16">
        <f t="shared" si="24"/>
        <v>4.6475</v>
      </c>
      <c r="I561" s="54"/>
      <c r="J561" s="52">
        <v>7.67</v>
      </c>
      <c r="K561" s="25">
        <f t="shared" si="25"/>
        <v>9.9710000000000001</v>
      </c>
      <c r="M561" s="54"/>
      <c r="N561" s="28">
        <v>21.31</v>
      </c>
      <c r="O561" s="14">
        <f t="shared" si="26"/>
        <v>27.702999999999999</v>
      </c>
    </row>
    <row r="562" spans="1:15" ht="15.75" customHeight="1" x14ac:dyDescent="0.3">
      <c r="A562" s="31" t="s">
        <v>592</v>
      </c>
      <c r="B562" s="18">
        <v>202.57</v>
      </c>
      <c r="C562" s="18">
        <v>5.34</v>
      </c>
      <c r="D562" s="41">
        <v>2.3439999999999999</v>
      </c>
      <c r="E562" s="54"/>
      <c r="F562" s="49">
        <f>D562*1.2</f>
        <v>2.8127999999999997</v>
      </c>
      <c r="G562" s="16">
        <f t="shared" si="24"/>
        <v>3.6566399999999999</v>
      </c>
      <c r="H562" s="41">
        <v>5.7439999999999998</v>
      </c>
      <c r="I562" s="54"/>
      <c r="J562" s="52">
        <f>H562*1.1</f>
        <v>6.3184000000000005</v>
      </c>
      <c r="K562" s="25">
        <f t="shared" si="25"/>
        <v>8.2139200000000017</v>
      </c>
      <c r="L562" s="46">
        <v>15.362</v>
      </c>
      <c r="M562" s="54"/>
      <c r="N562" s="28">
        <f>L562*1.1</f>
        <v>16.898200000000003</v>
      </c>
      <c r="O562" s="14">
        <f t="shared" si="26"/>
        <v>21.967660000000006</v>
      </c>
    </row>
    <row r="563" spans="1:15" ht="15.75" customHeight="1" x14ac:dyDescent="0.3">
      <c r="A563" s="31" t="s">
        <v>593</v>
      </c>
      <c r="B563" s="18">
        <v>202.57</v>
      </c>
      <c r="C563" s="18">
        <v>7</v>
      </c>
      <c r="D563" s="41">
        <v>4.0640000000000001</v>
      </c>
      <c r="E563" s="54"/>
      <c r="F563" s="49">
        <f>D563*1.2</f>
        <v>4.8768000000000002</v>
      </c>
      <c r="G563" s="16">
        <f t="shared" si="24"/>
        <v>6.3398400000000006</v>
      </c>
      <c r="H563" s="41">
        <v>9.5670000000000002</v>
      </c>
      <c r="I563" s="54"/>
      <c r="J563" s="52">
        <f>H563*1.1</f>
        <v>10.523700000000002</v>
      </c>
      <c r="K563" s="25">
        <f t="shared" si="25"/>
        <v>13.680810000000003</v>
      </c>
      <c r="L563" s="46">
        <v>28.077999999999999</v>
      </c>
      <c r="M563" s="54"/>
      <c r="N563" s="28">
        <f>L563*1.1</f>
        <v>30.885800000000003</v>
      </c>
      <c r="O563" s="14">
        <f t="shared" si="26"/>
        <v>40.151540000000004</v>
      </c>
    </row>
    <row r="564" spans="1:15" ht="15.75" customHeight="1" x14ac:dyDescent="0.3">
      <c r="A564" s="31" t="s">
        <v>594</v>
      </c>
      <c r="B564" s="18">
        <v>202.8</v>
      </c>
      <c r="C564" s="18">
        <v>3.53</v>
      </c>
      <c r="D564" s="41">
        <v>1.792</v>
      </c>
      <c r="E564" s="54"/>
      <c r="F564" s="49">
        <f>D564*1.2</f>
        <v>2.1503999999999999</v>
      </c>
      <c r="G564" s="16">
        <f t="shared" si="24"/>
        <v>2.7955199999999998</v>
      </c>
      <c r="H564" s="41">
        <v>4.1740000000000004</v>
      </c>
      <c r="I564" s="54"/>
      <c r="J564" s="52">
        <f>H564*1.1</f>
        <v>4.591400000000001</v>
      </c>
      <c r="K564" s="25">
        <f t="shared" si="25"/>
        <v>5.9688200000000018</v>
      </c>
      <c r="L564" s="46">
        <v>11.063000000000001</v>
      </c>
      <c r="M564" s="54"/>
      <c r="N564" s="28">
        <f>L564*1.1</f>
        <v>12.169300000000002</v>
      </c>
      <c r="O564" s="14">
        <f t="shared" si="26"/>
        <v>15.820090000000002</v>
      </c>
    </row>
    <row r="565" spans="1:15" ht="15.75" customHeight="1" x14ac:dyDescent="0.3">
      <c r="A565" s="32" t="s">
        <v>595</v>
      </c>
      <c r="B565" s="19">
        <v>203</v>
      </c>
      <c r="C565" s="19">
        <v>3</v>
      </c>
      <c r="E565" s="54"/>
      <c r="F565" s="49">
        <v>2.1059999999999999</v>
      </c>
      <c r="G565" s="16">
        <f t="shared" si="24"/>
        <v>2.7378</v>
      </c>
      <c r="I565" s="54"/>
      <c r="J565" s="52">
        <v>4.4400000000000004</v>
      </c>
      <c r="K565" s="25">
        <f t="shared" si="25"/>
        <v>5.7720000000000011</v>
      </c>
      <c r="M565" s="54"/>
      <c r="N565" s="28">
        <v>11.07</v>
      </c>
      <c r="O565" s="14">
        <f t="shared" si="26"/>
        <v>14.391</v>
      </c>
    </row>
    <row r="566" spans="1:15" ht="15.75" customHeight="1" x14ac:dyDescent="0.3">
      <c r="A566" s="32" t="s">
        <v>596</v>
      </c>
      <c r="B566" s="19">
        <v>203</v>
      </c>
      <c r="C566" s="19">
        <v>4</v>
      </c>
      <c r="E566" s="54"/>
      <c r="F566" s="49">
        <v>2.1779999999999999</v>
      </c>
      <c r="G566" s="16">
        <f t="shared" si="24"/>
        <v>2.8313999999999999</v>
      </c>
      <c r="I566" s="54"/>
      <c r="J566" s="52">
        <v>5.17</v>
      </c>
      <c r="K566" s="25">
        <f t="shared" si="25"/>
        <v>6.7210000000000001</v>
      </c>
      <c r="M566" s="54"/>
      <c r="N566" s="28">
        <v>13.67</v>
      </c>
      <c r="O566" s="14">
        <f t="shared" si="26"/>
        <v>17.771000000000001</v>
      </c>
    </row>
    <row r="567" spans="1:15" ht="15.75" customHeight="1" x14ac:dyDescent="0.3">
      <c r="A567" s="32" t="s">
        <v>597</v>
      </c>
      <c r="B567" s="19">
        <v>203</v>
      </c>
      <c r="C567" s="19">
        <v>5</v>
      </c>
      <c r="E567" s="54"/>
      <c r="F567" s="49">
        <v>2.7189999999999999</v>
      </c>
      <c r="G567" s="16">
        <f t="shared" si="24"/>
        <v>3.5347</v>
      </c>
      <c r="I567" s="54"/>
      <c r="J567" s="52">
        <v>6.44</v>
      </c>
      <c r="K567" s="25">
        <f t="shared" si="25"/>
        <v>8.3720000000000017</v>
      </c>
      <c r="M567" s="54"/>
      <c r="N567" s="28">
        <v>16.78</v>
      </c>
      <c r="O567" s="14">
        <f t="shared" si="26"/>
        <v>21.814000000000004</v>
      </c>
    </row>
    <row r="568" spans="1:15" ht="15.75" customHeight="1" x14ac:dyDescent="0.3">
      <c r="A568" s="32" t="s">
        <v>598</v>
      </c>
      <c r="B568" s="19">
        <v>203</v>
      </c>
      <c r="C568" s="19">
        <v>6</v>
      </c>
      <c r="E568" s="54"/>
      <c r="F568" s="49">
        <v>3.5859999999999999</v>
      </c>
      <c r="G568" s="16">
        <f t="shared" si="24"/>
        <v>4.6618000000000004</v>
      </c>
      <c r="I568" s="54"/>
      <c r="J568" s="52">
        <v>7.71</v>
      </c>
      <c r="K568" s="25">
        <f t="shared" si="25"/>
        <v>10.023</v>
      </c>
      <c r="M568" s="54"/>
      <c r="N568" s="28">
        <v>21.35</v>
      </c>
      <c r="O568" s="14">
        <f t="shared" si="26"/>
        <v>27.755000000000003</v>
      </c>
    </row>
    <row r="569" spans="1:15" ht="15.75" customHeight="1" x14ac:dyDescent="0.3">
      <c r="A569" s="31" t="s">
        <v>599</v>
      </c>
      <c r="B569" s="18">
        <v>203.4</v>
      </c>
      <c r="C569" s="18">
        <v>7</v>
      </c>
      <c r="D569" s="41"/>
      <c r="E569" s="54"/>
      <c r="F569" s="49"/>
      <c r="G569" s="16">
        <f t="shared" si="24"/>
        <v>0</v>
      </c>
      <c r="H569" s="41"/>
      <c r="I569" s="54"/>
      <c r="J569" s="52"/>
      <c r="K569" s="25">
        <f t="shared" si="25"/>
        <v>0</v>
      </c>
      <c r="L569" s="46"/>
      <c r="M569" s="54"/>
      <c r="N569" s="28"/>
      <c r="O569" s="14">
        <f t="shared" si="26"/>
        <v>0</v>
      </c>
    </row>
    <row r="570" spans="1:15" ht="15.75" customHeight="1" x14ac:dyDescent="0.3">
      <c r="A570" s="31" t="s">
        <v>600</v>
      </c>
      <c r="B570" s="18">
        <v>205</v>
      </c>
      <c r="C570" s="18">
        <v>3</v>
      </c>
      <c r="D570" s="41">
        <v>1.782</v>
      </c>
      <c r="E570" s="54"/>
      <c r="F570" s="49">
        <f>D570*1.2</f>
        <v>2.1383999999999999</v>
      </c>
      <c r="G570" s="16">
        <f t="shared" si="24"/>
        <v>2.7799199999999997</v>
      </c>
      <c r="H570" s="41">
        <v>4.0999999999999996</v>
      </c>
      <c r="I570" s="54"/>
      <c r="J570" s="52">
        <f>H570*1.1</f>
        <v>4.51</v>
      </c>
      <c r="K570" s="25">
        <f t="shared" si="25"/>
        <v>5.8629999999999995</v>
      </c>
      <c r="L570" s="46">
        <v>10.864000000000001</v>
      </c>
      <c r="M570" s="54"/>
      <c r="N570" s="28">
        <f>L570*1.1</f>
        <v>11.950400000000002</v>
      </c>
      <c r="O570" s="14">
        <f t="shared" si="26"/>
        <v>15.535520000000004</v>
      </c>
    </row>
    <row r="571" spans="1:15" ht="15.75" customHeight="1" x14ac:dyDescent="0.3">
      <c r="A571" s="31" t="s">
        <v>601</v>
      </c>
      <c r="B571" s="18">
        <v>205</v>
      </c>
      <c r="C571" s="18">
        <v>4</v>
      </c>
      <c r="D571" s="41">
        <v>1.8480000000000001</v>
      </c>
      <c r="E571" s="54"/>
      <c r="F571" s="49">
        <f>D571*1.2</f>
        <v>2.2176</v>
      </c>
      <c r="G571" s="16">
        <f t="shared" si="24"/>
        <v>2.8828800000000001</v>
      </c>
      <c r="H571" s="41">
        <v>4.6879999999999997</v>
      </c>
      <c r="I571" s="54"/>
      <c r="J571" s="52">
        <v>5.18</v>
      </c>
      <c r="K571" s="25">
        <f t="shared" si="25"/>
        <v>6.734</v>
      </c>
      <c r="L571" s="46">
        <v>12.420999999999999</v>
      </c>
      <c r="M571" s="54"/>
      <c r="N571" s="28">
        <f>L571*1.1</f>
        <v>13.6631</v>
      </c>
      <c r="O571" s="14">
        <f t="shared" si="26"/>
        <v>17.762029999999999</v>
      </c>
    </row>
    <row r="572" spans="1:15" ht="15.75" customHeight="1" x14ac:dyDescent="0.3">
      <c r="A572" s="31" t="s">
        <v>602</v>
      </c>
      <c r="B572" s="18">
        <v>205</v>
      </c>
      <c r="C572" s="18">
        <v>5</v>
      </c>
      <c r="D572" s="41">
        <v>2.2879999999999998</v>
      </c>
      <c r="E572" s="54"/>
      <c r="F572" s="49">
        <f>D572*1.2</f>
        <v>2.7455999999999996</v>
      </c>
      <c r="G572" s="16">
        <f t="shared" si="24"/>
        <v>3.5692799999999996</v>
      </c>
      <c r="H572" s="41">
        <v>5.7960000000000003</v>
      </c>
      <c r="I572" s="54"/>
      <c r="J572" s="52">
        <v>6.48</v>
      </c>
      <c r="K572" s="25">
        <f t="shared" si="25"/>
        <v>8.4240000000000013</v>
      </c>
      <c r="L572" s="46">
        <v>15.138</v>
      </c>
      <c r="M572" s="54"/>
      <c r="N572" s="28">
        <v>16.8</v>
      </c>
      <c r="O572" s="14">
        <f t="shared" si="26"/>
        <v>21.840000000000003</v>
      </c>
    </row>
    <row r="573" spans="1:15" ht="15.75" customHeight="1" x14ac:dyDescent="0.3">
      <c r="A573" s="31" t="s">
        <v>603</v>
      </c>
      <c r="B573" s="18">
        <v>205</v>
      </c>
      <c r="C573" s="18">
        <v>5.34</v>
      </c>
      <c r="D573" s="41">
        <v>2.4159999999999999</v>
      </c>
      <c r="E573" s="54"/>
      <c r="F573" s="49">
        <f>D573*1.2</f>
        <v>2.8992</v>
      </c>
      <c r="G573" s="16">
        <f t="shared" si="24"/>
        <v>3.7689600000000003</v>
      </c>
      <c r="H573" s="41">
        <v>5.7869999999999999</v>
      </c>
      <c r="I573" s="54"/>
      <c r="J573" s="52">
        <f>H573*1.1</f>
        <v>6.3657000000000004</v>
      </c>
      <c r="K573" s="25">
        <f t="shared" si="25"/>
        <v>8.2754100000000008</v>
      </c>
      <c r="L573" s="46">
        <v>15.397</v>
      </c>
      <c r="M573" s="54"/>
      <c r="N573" s="28">
        <f>L573*1.1</f>
        <v>16.936700000000002</v>
      </c>
      <c r="O573" s="14">
        <f t="shared" si="26"/>
        <v>22.017710000000005</v>
      </c>
    </row>
    <row r="574" spans="1:15" ht="15.75" customHeight="1" x14ac:dyDescent="0.3">
      <c r="A574" s="31" t="s">
        <v>604</v>
      </c>
      <c r="B574" s="18">
        <v>205</v>
      </c>
      <c r="C574" s="18">
        <v>6</v>
      </c>
      <c r="D574" s="41">
        <v>3.008</v>
      </c>
      <c r="E574" s="54"/>
      <c r="F574" s="49">
        <f>D574*1.2</f>
        <v>3.6095999999999999</v>
      </c>
      <c r="G574" s="16">
        <f t="shared" si="24"/>
        <v>4.6924799999999998</v>
      </c>
      <c r="H574" s="41">
        <v>7.093</v>
      </c>
      <c r="I574" s="54"/>
      <c r="J574" s="52">
        <f>H574*1.1</f>
        <v>7.8023000000000007</v>
      </c>
      <c r="K574" s="25">
        <f t="shared" si="25"/>
        <v>10.142990000000001</v>
      </c>
      <c r="L574" s="46">
        <v>19.613</v>
      </c>
      <c r="M574" s="54"/>
      <c r="N574" s="28">
        <f>L574*1.1</f>
        <v>21.574300000000001</v>
      </c>
      <c r="O574" s="14">
        <f t="shared" si="26"/>
        <v>28.046590000000002</v>
      </c>
    </row>
    <row r="575" spans="1:15" ht="15.75" customHeight="1" x14ac:dyDescent="0.3">
      <c r="A575" s="31" t="s">
        <v>605</v>
      </c>
      <c r="B575" s="18">
        <v>206</v>
      </c>
      <c r="C575" s="18">
        <v>3.53</v>
      </c>
      <c r="D575" s="41">
        <v>1.8240000000000001</v>
      </c>
      <c r="E575" s="54"/>
      <c r="F575" s="49">
        <f>D575*1.2</f>
        <v>2.1888000000000001</v>
      </c>
      <c r="G575" s="16">
        <f t="shared" si="24"/>
        <v>2.8454400000000004</v>
      </c>
      <c r="H575" s="41">
        <v>4.306</v>
      </c>
      <c r="I575" s="54"/>
      <c r="J575" s="52">
        <f>H575*1.1</f>
        <v>4.7366000000000001</v>
      </c>
      <c r="K575" s="25">
        <f t="shared" si="25"/>
        <v>6.1575800000000003</v>
      </c>
      <c r="L575" s="46">
        <v>11.409000000000001</v>
      </c>
      <c r="M575" s="54"/>
      <c r="N575" s="28">
        <f>L575*1.1</f>
        <v>12.549900000000001</v>
      </c>
      <c r="O575" s="14">
        <f t="shared" si="26"/>
        <v>16.314870000000003</v>
      </c>
    </row>
    <row r="576" spans="1:15" ht="15.75" customHeight="1" x14ac:dyDescent="0.3">
      <c r="A576" s="32" t="s">
        <v>606</v>
      </c>
      <c r="B576" s="19">
        <v>207</v>
      </c>
      <c r="C576" s="19">
        <v>3</v>
      </c>
      <c r="E576" s="54"/>
      <c r="F576" s="49">
        <v>2.1429999999999998</v>
      </c>
      <c r="G576" s="16">
        <f t="shared" si="24"/>
        <v>2.7858999999999998</v>
      </c>
      <c r="I576" s="54"/>
      <c r="J576" s="52">
        <v>4.53</v>
      </c>
      <c r="K576" s="25">
        <f t="shared" si="25"/>
        <v>5.8890000000000002</v>
      </c>
      <c r="M576" s="54"/>
      <c r="N576" s="28">
        <v>11.99</v>
      </c>
      <c r="O576" s="14">
        <f t="shared" si="26"/>
        <v>15.587000000000002</v>
      </c>
    </row>
    <row r="577" spans="1:15" ht="15.75" customHeight="1" x14ac:dyDescent="0.3">
      <c r="A577" s="32" t="s">
        <v>607</v>
      </c>
      <c r="B577" s="19">
        <v>207</v>
      </c>
      <c r="C577" s="19">
        <v>4</v>
      </c>
      <c r="E577" s="54"/>
      <c r="F577" s="49">
        <v>2.2250000000000001</v>
      </c>
      <c r="G577" s="16">
        <f t="shared" si="24"/>
        <v>2.8925000000000001</v>
      </c>
      <c r="I577" s="54"/>
      <c r="J577" s="52">
        <v>5.2</v>
      </c>
      <c r="K577" s="25">
        <f t="shared" si="25"/>
        <v>6.7600000000000007</v>
      </c>
      <c r="M577" s="54"/>
      <c r="N577" s="28">
        <v>13.71</v>
      </c>
      <c r="O577" s="14">
        <f t="shared" si="26"/>
        <v>17.823</v>
      </c>
    </row>
    <row r="578" spans="1:15" ht="15.75" customHeight="1" x14ac:dyDescent="0.3">
      <c r="A578" s="32" t="s">
        <v>608</v>
      </c>
      <c r="B578" s="19">
        <v>207</v>
      </c>
      <c r="C578" s="19">
        <v>5</v>
      </c>
      <c r="E578" s="54"/>
      <c r="F578" s="49">
        <v>2.7570000000000001</v>
      </c>
      <c r="G578" s="16">
        <f t="shared" si="24"/>
        <v>3.5841000000000003</v>
      </c>
      <c r="I578" s="54"/>
      <c r="J578" s="52">
        <v>6.49</v>
      </c>
      <c r="K578" s="25">
        <f t="shared" si="25"/>
        <v>8.4370000000000012</v>
      </c>
      <c r="M578" s="54"/>
      <c r="N578" s="28">
        <v>16.82</v>
      </c>
      <c r="O578" s="14">
        <f t="shared" si="26"/>
        <v>21.866</v>
      </c>
    </row>
    <row r="579" spans="1:15" ht="15.75" customHeight="1" x14ac:dyDescent="0.3">
      <c r="A579" s="32" t="s">
        <v>609</v>
      </c>
      <c r="B579" s="19">
        <v>207</v>
      </c>
      <c r="C579" s="19">
        <v>6</v>
      </c>
      <c r="E579" s="54"/>
      <c r="F579" s="49">
        <v>3.621</v>
      </c>
      <c r="G579" s="16">
        <f t="shared" si="24"/>
        <v>4.7073</v>
      </c>
      <c r="I579" s="54"/>
      <c r="J579" s="52">
        <v>7.83</v>
      </c>
      <c r="K579" s="25">
        <f t="shared" si="25"/>
        <v>10.179</v>
      </c>
      <c r="M579" s="54"/>
      <c r="N579" s="28">
        <v>21.61</v>
      </c>
      <c r="O579" s="14">
        <f t="shared" si="26"/>
        <v>28.093</v>
      </c>
    </row>
    <row r="580" spans="1:15" ht="15.75" customHeight="1" x14ac:dyDescent="0.3">
      <c r="A580" s="32" t="s">
        <v>610</v>
      </c>
      <c r="B580" s="19">
        <v>207.5</v>
      </c>
      <c r="C580" s="19">
        <v>3</v>
      </c>
      <c r="E580" s="54"/>
      <c r="F580" s="49">
        <v>2.1480000000000001</v>
      </c>
      <c r="G580" s="16">
        <f t="shared" si="24"/>
        <v>2.7924000000000002</v>
      </c>
      <c r="I580" s="54"/>
      <c r="J580" s="52">
        <v>4.55</v>
      </c>
      <c r="K580" s="25">
        <f t="shared" si="25"/>
        <v>5.915</v>
      </c>
      <c r="M580" s="54"/>
      <c r="N580" s="28">
        <v>12.03</v>
      </c>
      <c r="O580" s="14">
        <f t="shared" si="26"/>
        <v>15.638999999999999</v>
      </c>
    </row>
    <row r="581" spans="1:15" ht="15.75" customHeight="1" x14ac:dyDescent="0.3">
      <c r="A581" s="32" t="s">
        <v>611</v>
      </c>
      <c r="B581" s="19">
        <v>207.5</v>
      </c>
      <c r="C581" s="19">
        <v>4</v>
      </c>
      <c r="E581" s="54"/>
      <c r="F581" s="49">
        <v>2.2320000000000002</v>
      </c>
      <c r="G581" s="16">
        <f t="shared" si="24"/>
        <v>2.9016000000000002</v>
      </c>
      <c r="I581" s="54"/>
      <c r="J581" s="52">
        <v>5.22</v>
      </c>
      <c r="K581" s="25">
        <f t="shared" si="25"/>
        <v>6.7859999999999996</v>
      </c>
      <c r="M581" s="54"/>
      <c r="N581" s="28">
        <v>13.74</v>
      </c>
      <c r="O581" s="14">
        <f t="shared" si="26"/>
        <v>17.862000000000002</v>
      </c>
    </row>
    <row r="582" spans="1:15" ht="15.75" customHeight="1" x14ac:dyDescent="0.3">
      <c r="A582" s="32" t="s">
        <v>612</v>
      </c>
      <c r="B582" s="19">
        <v>207.5</v>
      </c>
      <c r="C582" s="19">
        <v>5</v>
      </c>
      <c r="E582" s="54"/>
      <c r="F582" s="49">
        <v>2.7679999999999998</v>
      </c>
      <c r="G582" s="16">
        <f t="shared" si="24"/>
        <v>3.5983999999999998</v>
      </c>
      <c r="I582" s="54"/>
      <c r="J582" s="52">
        <v>6.51</v>
      </c>
      <c r="K582" s="25">
        <f t="shared" si="25"/>
        <v>8.4629999999999992</v>
      </c>
      <c r="M582" s="54"/>
      <c r="N582" s="28">
        <v>16.82</v>
      </c>
      <c r="O582" s="14">
        <f t="shared" si="26"/>
        <v>21.866</v>
      </c>
    </row>
    <row r="583" spans="1:15" ht="15.75" customHeight="1" x14ac:dyDescent="0.3">
      <c r="A583" s="32" t="s">
        <v>613</v>
      </c>
      <c r="B583" s="19">
        <v>207.5</v>
      </c>
      <c r="C583" s="19">
        <v>6</v>
      </c>
      <c r="E583" s="54"/>
      <c r="F583" s="49">
        <v>3.621</v>
      </c>
      <c r="G583" s="16">
        <f t="shared" si="24"/>
        <v>4.7073</v>
      </c>
      <c r="I583" s="54"/>
      <c r="J583" s="52">
        <v>7.86</v>
      </c>
      <c r="K583" s="25">
        <f t="shared" si="25"/>
        <v>10.218</v>
      </c>
      <c r="M583" s="54"/>
      <c r="N583" s="28">
        <v>21.65</v>
      </c>
      <c r="O583" s="14">
        <f t="shared" si="26"/>
        <v>28.145</v>
      </c>
    </row>
    <row r="584" spans="1:15" ht="15.75" customHeight="1" x14ac:dyDescent="0.3">
      <c r="A584" s="32" t="s">
        <v>614</v>
      </c>
      <c r="B584" s="19">
        <v>208</v>
      </c>
      <c r="C584" s="19">
        <v>3</v>
      </c>
      <c r="E584" s="54"/>
      <c r="F584" s="49">
        <v>2.1520000000000001</v>
      </c>
      <c r="G584" s="16">
        <f t="shared" si="24"/>
        <v>2.7976000000000001</v>
      </c>
      <c r="I584" s="54"/>
      <c r="J584" s="52">
        <v>4.57</v>
      </c>
      <c r="K584" s="25">
        <f t="shared" si="25"/>
        <v>5.9410000000000007</v>
      </c>
      <c r="M584" s="54"/>
      <c r="N584" s="28">
        <v>12.07</v>
      </c>
      <c r="O584" s="14">
        <f t="shared" si="26"/>
        <v>15.691000000000001</v>
      </c>
    </row>
    <row r="585" spans="1:15" ht="15.75" customHeight="1" x14ac:dyDescent="0.3">
      <c r="A585" s="32" t="s">
        <v>615</v>
      </c>
      <c r="B585" s="19">
        <v>208</v>
      </c>
      <c r="C585" s="19">
        <v>4</v>
      </c>
      <c r="E585" s="54"/>
      <c r="F585" s="49">
        <v>2.2389999999999999</v>
      </c>
      <c r="G585" s="16">
        <f t="shared" si="24"/>
        <v>2.9106999999999998</v>
      </c>
      <c r="I585" s="54"/>
      <c r="J585" s="52">
        <v>5.24</v>
      </c>
      <c r="K585" s="25">
        <f t="shared" si="25"/>
        <v>6.8120000000000003</v>
      </c>
      <c r="M585" s="54"/>
      <c r="N585" s="28">
        <v>13.79</v>
      </c>
      <c r="O585" s="14">
        <f t="shared" si="26"/>
        <v>17.927</v>
      </c>
    </row>
    <row r="586" spans="1:15" ht="15.75" customHeight="1" x14ac:dyDescent="0.3">
      <c r="A586" s="32" t="s">
        <v>616</v>
      </c>
      <c r="B586" s="19">
        <v>208</v>
      </c>
      <c r="C586" s="19">
        <v>5</v>
      </c>
      <c r="E586" s="54"/>
      <c r="F586" s="49">
        <v>2.7789999999999999</v>
      </c>
      <c r="G586" s="16">
        <f t="shared" si="24"/>
        <v>3.6126999999999998</v>
      </c>
      <c r="I586" s="54"/>
      <c r="J586" s="52">
        <v>6.54</v>
      </c>
      <c r="K586" s="25">
        <f t="shared" si="25"/>
        <v>8.5020000000000007</v>
      </c>
      <c r="M586" s="54"/>
      <c r="N586" s="28">
        <v>16.899999999999999</v>
      </c>
      <c r="O586" s="14">
        <f t="shared" si="26"/>
        <v>21.97</v>
      </c>
    </row>
    <row r="587" spans="1:15" ht="15.75" customHeight="1" x14ac:dyDescent="0.3">
      <c r="A587" s="32" t="s">
        <v>617</v>
      </c>
      <c r="B587" s="19">
        <v>208</v>
      </c>
      <c r="C587" s="19">
        <v>6</v>
      </c>
      <c r="E587" s="54"/>
      <c r="F587" s="49">
        <v>3.6320000000000001</v>
      </c>
      <c r="G587" s="16">
        <f t="shared" si="24"/>
        <v>4.7216000000000005</v>
      </c>
      <c r="I587" s="54"/>
      <c r="J587" s="52">
        <v>7.89</v>
      </c>
      <c r="K587" s="25">
        <f t="shared" si="25"/>
        <v>10.257</v>
      </c>
      <c r="M587" s="54"/>
      <c r="N587" s="28">
        <v>21.69</v>
      </c>
      <c r="O587" s="14">
        <f t="shared" si="26"/>
        <v>28.197000000000003</v>
      </c>
    </row>
    <row r="588" spans="1:15" ht="15.75" customHeight="1" x14ac:dyDescent="0.3">
      <c r="A588" s="31" t="s">
        <v>618</v>
      </c>
      <c r="B588" s="18">
        <v>208.92</v>
      </c>
      <c r="C588" s="18">
        <v>5.34</v>
      </c>
      <c r="D588" s="41">
        <v>2.56</v>
      </c>
      <c r="E588" s="54"/>
      <c r="F588" s="49">
        <f>D588*1.2</f>
        <v>3.0720000000000001</v>
      </c>
      <c r="G588" s="16">
        <f t="shared" si="24"/>
        <v>3.9936000000000003</v>
      </c>
      <c r="H588" s="41">
        <v>5.827</v>
      </c>
      <c r="I588" s="54"/>
      <c r="J588" s="52">
        <f>H588*1.1</f>
        <v>6.4097000000000008</v>
      </c>
      <c r="K588" s="25">
        <f t="shared" si="25"/>
        <v>8.3326100000000007</v>
      </c>
      <c r="L588" s="46">
        <v>15.484</v>
      </c>
      <c r="M588" s="54"/>
      <c r="N588" s="28">
        <f>L588*1.1</f>
        <v>17.032400000000003</v>
      </c>
      <c r="O588" s="14">
        <f t="shared" si="26"/>
        <v>22.142120000000006</v>
      </c>
    </row>
    <row r="589" spans="1:15" ht="15.75" customHeight="1" x14ac:dyDescent="0.3">
      <c r="A589" s="31" t="s">
        <v>619</v>
      </c>
      <c r="B589" s="18">
        <v>208.92</v>
      </c>
      <c r="C589" s="18">
        <v>7</v>
      </c>
      <c r="D589" s="41">
        <v>4.1440000000000001</v>
      </c>
      <c r="E589" s="54"/>
      <c r="F589" s="49">
        <f>D589*1.2</f>
        <v>4.9728000000000003</v>
      </c>
      <c r="G589" s="16">
        <f t="shared" si="24"/>
        <v>6.4646400000000011</v>
      </c>
      <c r="H589" s="41">
        <v>9.6880000000000006</v>
      </c>
      <c r="I589" s="54"/>
      <c r="J589" s="52">
        <f>H589*1.1</f>
        <v>10.656800000000002</v>
      </c>
      <c r="K589" s="25">
        <f t="shared" si="25"/>
        <v>13.853840000000003</v>
      </c>
      <c r="L589" s="46">
        <v>28.58</v>
      </c>
      <c r="M589" s="54"/>
      <c r="N589" s="28">
        <f>L589*1.1</f>
        <v>31.438000000000002</v>
      </c>
      <c r="O589" s="14">
        <f t="shared" si="26"/>
        <v>40.869400000000006</v>
      </c>
    </row>
    <row r="590" spans="1:15" ht="15.75" customHeight="1" x14ac:dyDescent="0.3">
      <c r="A590" s="31" t="s">
        <v>620</v>
      </c>
      <c r="B590" s="18">
        <v>209.1</v>
      </c>
      <c r="C590" s="18">
        <v>3.53</v>
      </c>
      <c r="D590" s="41">
        <v>1.8560000000000001</v>
      </c>
      <c r="E590" s="54"/>
      <c r="F590" s="49">
        <f>D590*1.2</f>
        <v>2.2271999999999998</v>
      </c>
      <c r="G590" s="16">
        <f t="shared" si="24"/>
        <v>2.8953599999999997</v>
      </c>
      <c r="H590" s="41">
        <v>4.3250000000000002</v>
      </c>
      <c r="I590" s="54"/>
      <c r="J590" s="52">
        <f>H590*1.1</f>
        <v>4.7575000000000003</v>
      </c>
      <c r="K590" s="25">
        <f t="shared" si="25"/>
        <v>6.1847500000000002</v>
      </c>
      <c r="L590" s="46">
        <v>11.435</v>
      </c>
      <c r="M590" s="54"/>
      <c r="N590" s="28">
        <f>L590*1.1</f>
        <v>12.578500000000002</v>
      </c>
      <c r="O590" s="14">
        <f t="shared" si="26"/>
        <v>16.352050000000002</v>
      </c>
    </row>
    <row r="591" spans="1:15" ht="15.75" customHeight="1" x14ac:dyDescent="0.3">
      <c r="A591" s="31" t="s">
        <v>621</v>
      </c>
      <c r="B591" s="18">
        <v>209.2</v>
      </c>
      <c r="C591" s="18">
        <v>5.7</v>
      </c>
      <c r="D591" s="41">
        <v>3.0640000000000001</v>
      </c>
      <c r="E591" s="54"/>
      <c r="F591" s="49">
        <f>D591*1.2</f>
        <v>3.6768000000000001</v>
      </c>
      <c r="G591" s="16">
        <f t="shared" si="24"/>
        <v>4.7798400000000001</v>
      </c>
      <c r="H591" s="41">
        <v>7.024</v>
      </c>
      <c r="I591" s="54"/>
      <c r="J591" s="52">
        <f>H591*1.1</f>
        <v>7.7264000000000008</v>
      </c>
      <c r="K591" s="25">
        <f t="shared" si="25"/>
        <v>10.044320000000001</v>
      </c>
      <c r="L591" s="46">
        <v>18.614999999999998</v>
      </c>
      <c r="M591" s="54"/>
      <c r="N591" s="28">
        <f>L591*1.1</f>
        <v>20.476500000000001</v>
      </c>
      <c r="O591" s="14">
        <f t="shared" si="26"/>
        <v>26.619450000000004</v>
      </c>
    </row>
    <row r="592" spans="1:15" ht="15.75" customHeight="1" x14ac:dyDescent="0.3">
      <c r="A592" s="31" t="s">
        <v>622</v>
      </c>
      <c r="B592" s="18">
        <v>210</v>
      </c>
      <c r="C592" s="18">
        <v>3</v>
      </c>
      <c r="D592" s="41">
        <v>1.8029999999999999</v>
      </c>
      <c r="E592" s="54"/>
      <c r="F592" s="49">
        <f>D592*1.2</f>
        <v>2.1635999999999997</v>
      </c>
      <c r="G592" s="16">
        <f t="shared" si="24"/>
        <v>2.8126799999999998</v>
      </c>
      <c r="H592" s="41">
        <v>4.1520000000000001</v>
      </c>
      <c r="I592" s="54"/>
      <c r="J592" s="52">
        <f>H592*1.1</f>
        <v>4.5672000000000006</v>
      </c>
      <c r="K592" s="25">
        <f t="shared" si="25"/>
        <v>5.9373600000000009</v>
      </c>
      <c r="L592" s="46">
        <v>11.003</v>
      </c>
      <c r="M592" s="54"/>
      <c r="N592" s="28">
        <f>L592*1.1</f>
        <v>12.103300000000001</v>
      </c>
      <c r="O592" s="14">
        <f t="shared" si="26"/>
        <v>15.734290000000001</v>
      </c>
    </row>
    <row r="593" spans="1:15" ht="15.75" customHeight="1" x14ac:dyDescent="0.3">
      <c r="A593" s="31" t="s">
        <v>623</v>
      </c>
      <c r="B593" s="18">
        <v>210</v>
      </c>
      <c r="C593" s="18">
        <v>4</v>
      </c>
      <c r="D593" s="41">
        <v>1.893</v>
      </c>
      <c r="E593" s="54"/>
      <c r="F593" s="49">
        <f>D593*1.2</f>
        <v>2.2715999999999998</v>
      </c>
      <c r="G593" s="16">
        <f t="shared" si="24"/>
        <v>2.9530799999999999</v>
      </c>
      <c r="H593" s="41">
        <v>4.7750000000000004</v>
      </c>
      <c r="I593" s="54"/>
      <c r="J593" s="52">
        <f>H593*1.1</f>
        <v>5.2525000000000004</v>
      </c>
      <c r="K593" s="25">
        <f t="shared" si="25"/>
        <v>6.8282500000000006</v>
      </c>
      <c r="L593" s="46">
        <v>12.593999999999999</v>
      </c>
      <c r="M593" s="54"/>
      <c r="N593" s="28">
        <f>L593*1.1</f>
        <v>13.853400000000001</v>
      </c>
      <c r="O593" s="14">
        <f t="shared" si="26"/>
        <v>18.009420000000002</v>
      </c>
    </row>
    <row r="594" spans="1:15" ht="15.75" customHeight="1" x14ac:dyDescent="0.3">
      <c r="A594" s="31" t="s">
        <v>624</v>
      </c>
      <c r="B594" s="18">
        <v>210</v>
      </c>
      <c r="C594" s="18">
        <v>5</v>
      </c>
      <c r="D594" s="41">
        <v>2.3679999999999999</v>
      </c>
      <c r="E594" s="54"/>
      <c r="F594" s="49">
        <f>D594*1.2</f>
        <v>2.8415999999999997</v>
      </c>
      <c r="G594" s="16">
        <f t="shared" si="24"/>
        <v>3.6940799999999996</v>
      </c>
      <c r="H594" s="41">
        <v>5.8819999999999997</v>
      </c>
      <c r="I594" s="54"/>
      <c r="J594" s="52">
        <v>6.56</v>
      </c>
      <c r="K594" s="25">
        <f t="shared" si="25"/>
        <v>8.5280000000000005</v>
      </c>
      <c r="L594" s="46">
        <v>15.44</v>
      </c>
      <c r="M594" s="54"/>
      <c r="N594" s="28">
        <f>L594*1.1</f>
        <v>16.984000000000002</v>
      </c>
      <c r="O594" s="14">
        <f t="shared" si="26"/>
        <v>22.079200000000004</v>
      </c>
    </row>
    <row r="595" spans="1:15" ht="15.75" customHeight="1" x14ac:dyDescent="0.3">
      <c r="A595" s="31" t="s">
        <v>625</v>
      </c>
      <c r="B595" s="18">
        <v>210</v>
      </c>
      <c r="C595" s="18">
        <v>5.34</v>
      </c>
      <c r="D595" s="41">
        <v>2.7360000000000002</v>
      </c>
      <c r="E595" s="54"/>
      <c r="F595" s="49">
        <f>D595*1.2</f>
        <v>3.2832000000000003</v>
      </c>
      <c r="G595" s="16">
        <f t="shared" si="24"/>
        <v>4.2681600000000008</v>
      </c>
      <c r="H595" s="41">
        <v>5.8819999999999997</v>
      </c>
      <c r="I595" s="54"/>
      <c r="J595" s="52">
        <f>H595*1.1</f>
        <v>6.4702000000000002</v>
      </c>
      <c r="K595" s="25">
        <f t="shared" si="25"/>
        <v>8.4112600000000004</v>
      </c>
      <c r="L595" s="46">
        <v>15.881</v>
      </c>
      <c r="M595" s="54"/>
      <c r="N595" s="28">
        <f>L595*1.1</f>
        <v>17.469100000000001</v>
      </c>
      <c r="O595" s="14">
        <f t="shared" si="26"/>
        <v>22.709830000000004</v>
      </c>
    </row>
    <row r="596" spans="1:15" ht="15.75" customHeight="1" x14ac:dyDescent="0.3">
      <c r="A596" s="31" t="s">
        <v>626</v>
      </c>
      <c r="B596" s="18">
        <v>210</v>
      </c>
      <c r="C596" s="18">
        <v>6</v>
      </c>
      <c r="D596" s="41">
        <v>3.1040000000000001</v>
      </c>
      <c r="E596" s="54"/>
      <c r="F596" s="49">
        <f>D596*1.2</f>
        <v>3.7248000000000001</v>
      </c>
      <c r="G596" s="16">
        <f t="shared" si="24"/>
        <v>4.8422400000000003</v>
      </c>
      <c r="H596" s="41">
        <v>7.266</v>
      </c>
      <c r="I596" s="54"/>
      <c r="J596" s="52">
        <f>H596*1.1</f>
        <v>7.9926000000000004</v>
      </c>
      <c r="K596" s="25">
        <f t="shared" si="25"/>
        <v>10.39038</v>
      </c>
      <c r="L596" s="46">
        <v>20.12</v>
      </c>
      <c r="M596" s="54"/>
      <c r="N596" s="28">
        <f>L596*1.1</f>
        <v>22.132000000000001</v>
      </c>
      <c r="O596" s="14">
        <f t="shared" si="26"/>
        <v>28.771600000000003</v>
      </c>
    </row>
    <row r="597" spans="1:15" ht="15.75" customHeight="1" x14ac:dyDescent="0.3">
      <c r="A597" s="32" t="s">
        <v>627</v>
      </c>
      <c r="B597" s="19">
        <v>212</v>
      </c>
      <c r="C597" s="19">
        <v>3</v>
      </c>
      <c r="E597" s="54"/>
      <c r="F597" s="49">
        <v>2.169</v>
      </c>
      <c r="G597" s="16">
        <f t="shared" si="24"/>
        <v>2.8197000000000001</v>
      </c>
      <c r="I597" s="54"/>
      <c r="J597" s="52">
        <v>4.59</v>
      </c>
      <c r="K597" s="25">
        <f t="shared" si="25"/>
        <v>5.9669999999999996</v>
      </c>
      <c r="M597" s="54"/>
      <c r="N597" s="28">
        <v>12.14</v>
      </c>
      <c r="O597" s="14">
        <f t="shared" si="26"/>
        <v>15.782000000000002</v>
      </c>
    </row>
    <row r="598" spans="1:15" ht="15.75" customHeight="1" x14ac:dyDescent="0.3">
      <c r="A598" s="32" t="s">
        <v>628</v>
      </c>
      <c r="B598" s="19">
        <v>212</v>
      </c>
      <c r="C598" s="19">
        <v>4</v>
      </c>
      <c r="E598" s="54"/>
      <c r="F598" s="49">
        <v>2.2789999999999999</v>
      </c>
      <c r="G598" s="16">
        <f t="shared" si="24"/>
        <v>2.9626999999999999</v>
      </c>
      <c r="I598" s="54"/>
      <c r="J598" s="52">
        <v>5.27</v>
      </c>
      <c r="K598" s="25">
        <f t="shared" si="25"/>
        <v>6.851</v>
      </c>
      <c r="M598" s="54"/>
      <c r="N598" s="28">
        <v>13.89</v>
      </c>
      <c r="O598" s="14">
        <f t="shared" si="26"/>
        <v>18.057000000000002</v>
      </c>
    </row>
    <row r="599" spans="1:15" ht="15.75" customHeight="1" x14ac:dyDescent="0.3">
      <c r="A599" s="32" t="s">
        <v>629</v>
      </c>
      <c r="B599" s="19">
        <v>212</v>
      </c>
      <c r="C599" s="19">
        <v>5</v>
      </c>
      <c r="E599" s="54"/>
      <c r="F599" s="49">
        <v>2.8530000000000002</v>
      </c>
      <c r="G599" s="16">
        <f t="shared" si="24"/>
        <v>3.7089000000000003</v>
      </c>
      <c r="I599" s="54"/>
      <c r="J599" s="52">
        <v>6.59</v>
      </c>
      <c r="K599" s="25">
        <f t="shared" si="25"/>
        <v>8.5670000000000002</v>
      </c>
      <c r="M599" s="54"/>
      <c r="N599" s="28">
        <v>17.02</v>
      </c>
      <c r="O599" s="14">
        <f t="shared" si="26"/>
        <v>22.126000000000001</v>
      </c>
    </row>
    <row r="600" spans="1:15" ht="15.75" customHeight="1" x14ac:dyDescent="0.3">
      <c r="A600" s="32" t="s">
        <v>630</v>
      </c>
      <c r="B600" s="19">
        <v>212</v>
      </c>
      <c r="C600" s="19">
        <v>6</v>
      </c>
      <c r="E600" s="54"/>
      <c r="F600" s="49">
        <v>3.7360000000000002</v>
      </c>
      <c r="G600" s="16">
        <f t="shared" ref="G600:G663" si="27">F600*1.3</f>
        <v>4.8568000000000007</v>
      </c>
      <c r="I600" s="54"/>
      <c r="J600" s="52">
        <v>8.02</v>
      </c>
      <c r="K600" s="25">
        <f t="shared" ref="K600:K663" si="28">J600*1.3</f>
        <v>10.426</v>
      </c>
      <c r="M600" s="54"/>
      <c r="N600" s="28">
        <v>22.17</v>
      </c>
      <c r="O600" s="14">
        <f t="shared" ref="O600:O663" si="29">N600*1.3</f>
        <v>28.821000000000002</v>
      </c>
    </row>
    <row r="601" spans="1:15" ht="15.75" customHeight="1" x14ac:dyDescent="0.3">
      <c r="A601" s="31" t="s">
        <v>631</v>
      </c>
      <c r="B601" s="18">
        <v>212.3</v>
      </c>
      <c r="C601" s="18">
        <v>3.53</v>
      </c>
      <c r="D601" s="41">
        <v>1.8879999999999999</v>
      </c>
      <c r="E601" s="54"/>
      <c r="F601" s="49">
        <f>D601*1.2</f>
        <v>2.2655999999999996</v>
      </c>
      <c r="G601" s="16">
        <f t="shared" si="27"/>
        <v>2.9452799999999995</v>
      </c>
      <c r="H601" s="41">
        <v>4.3600000000000003</v>
      </c>
      <c r="I601" s="54"/>
      <c r="J601" s="52">
        <f>H601*1.1</f>
        <v>4.7960000000000012</v>
      </c>
      <c r="K601" s="25">
        <f t="shared" si="28"/>
        <v>6.2348000000000017</v>
      </c>
      <c r="L601" s="46">
        <v>11.678000000000001</v>
      </c>
      <c r="M601" s="54"/>
      <c r="N601" s="28">
        <f>L601*1.1</f>
        <v>12.845800000000002</v>
      </c>
      <c r="O601" s="14">
        <f t="shared" si="29"/>
        <v>16.699540000000002</v>
      </c>
    </row>
    <row r="602" spans="1:15" ht="15.75" customHeight="1" x14ac:dyDescent="0.3">
      <c r="A602" s="32" t="s">
        <v>632</v>
      </c>
      <c r="B602" s="19">
        <v>212.5</v>
      </c>
      <c r="C602" s="19">
        <v>3</v>
      </c>
      <c r="E602" s="54"/>
      <c r="F602" s="49">
        <v>2.173</v>
      </c>
      <c r="G602" s="16">
        <f t="shared" si="27"/>
        <v>2.8249</v>
      </c>
      <c r="I602" s="54"/>
      <c r="J602" s="52">
        <v>4.6100000000000003</v>
      </c>
      <c r="K602" s="25">
        <f t="shared" si="28"/>
        <v>5.9930000000000003</v>
      </c>
      <c r="M602" s="54"/>
      <c r="N602" s="28">
        <v>12.18</v>
      </c>
      <c r="O602" s="14">
        <f t="shared" si="29"/>
        <v>15.834</v>
      </c>
    </row>
    <row r="603" spans="1:15" ht="15.75" customHeight="1" x14ac:dyDescent="0.3">
      <c r="A603" s="32" t="s">
        <v>633</v>
      </c>
      <c r="B603" s="19">
        <v>212.5</v>
      </c>
      <c r="C603" s="19">
        <v>4</v>
      </c>
      <c r="E603" s="54"/>
      <c r="F603" s="49">
        <v>2.286</v>
      </c>
      <c r="G603" s="16">
        <f t="shared" si="27"/>
        <v>2.9718</v>
      </c>
      <c r="I603" s="54"/>
      <c r="J603" s="52">
        <v>5.31</v>
      </c>
      <c r="K603" s="25">
        <f t="shared" si="28"/>
        <v>6.9029999999999996</v>
      </c>
      <c r="M603" s="54"/>
      <c r="N603" s="28">
        <v>13.93</v>
      </c>
      <c r="O603" s="14">
        <f t="shared" si="29"/>
        <v>18.109000000000002</v>
      </c>
    </row>
    <row r="604" spans="1:15" ht="15.75" customHeight="1" x14ac:dyDescent="0.3">
      <c r="A604" s="32" t="s">
        <v>634</v>
      </c>
      <c r="B604" s="19">
        <v>212.5</v>
      </c>
      <c r="C604" s="19">
        <v>5</v>
      </c>
      <c r="E604" s="54"/>
      <c r="F604" s="49">
        <v>2.8639999999999999</v>
      </c>
      <c r="G604" s="16">
        <f t="shared" si="27"/>
        <v>3.7231999999999998</v>
      </c>
      <c r="I604" s="54"/>
      <c r="J604" s="52">
        <v>6.62</v>
      </c>
      <c r="K604" s="25">
        <f t="shared" si="28"/>
        <v>8.6059999999999999</v>
      </c>
      <c r="M604" s="54"/>
      <c r="N604" s="28">
        <v>17.059999999999999</v>
      </c>
      <c r="O604" s="14">
        <f t="shared" si="29"/>
        <v>22.178000000000001</v>
      </c>
    </row>
    <row r="605" spans="1:15" ht="15.75" customHeight="1" x14ac:dyDescent="0.3">
      <c r="A605" s="32" t="s">
        <v>635</v>
      </c>
      <c r="B605" s="19">
        <v>212.5</v>
      </c>
      <c r="C605" s="19">
        <v>6</v>
      </c>
      <c r="E605" s="54"/>
      <c r="F605" s="49">
        <v>3.7469999999999999</v>
      </c>
      <c r="G605" s="16">
        <f t="shared" si="27"/>
        <v>4.8711000000000002</v>
      </c>
      <c r="I605" s="54"/>
      <c r="J605" s="52">
        <v>8.0500000000000007</v>
      </c>
      <c r="K605" s="25">
        <f t="shared" si="28"/>
        <v>10.465000000000002</v>
      </c>
      <c r="M605" s="54"/>
      <c r="N605" s="28">
        <v>21.21</v>
      </c>
      <c r="O605" s="14">
        <f t="shared" si="29"/>
        <v>27.573</v>
      </c>
    </row>
    <row r="606" spans="1:15" ht="15.75" customHeight="1" x14ac:dyDescent="0.3">
      <c r="A606" s="32" t="s">
        <v>636</v>
      </c>
      <c r="B606" s="19">
        <v>213</v>
      </c>
      <c r="C606" s="19">
        <v>3</v>
      </c>
      <c r="E606" s="54"/>
      <c r="F606" s="49">
        <v>2.177</v>
      </c>
      <c r="G606" s="16">
        <f t="shared" si="27"/>
        <v>2.8301000000000003</v>
      </c>
      <c r="I606" s="54"/>
      <c r="J606" s="52">
        <v>4.63</v>
      </c>
      <c r="K606" s="25">
        <f t="shared" si="28"/>
        <v>6.0190000000000001</v>
      </c>
      <c r="M606" s="54"/>
      <c r="N606" s="28">
        <v>12.22</v>
      </c>
      <c r="O606" s="14">
        <f t="shared" si="29"/>
        <v>15.886000000000001</v>
      </c>
    </row>
    <row r="607" spans="1:15" ht="15.75" customHeight="1" x14ac:dyDescent="0.3">
      <c r="A607" s="32" t="s">
        <v>637</v>
      </c>
      <c r="B607" s="19">
        <v>213</v>
      </c>
      <c r="C607" s="19">
        <v>4</v>
      </c>
      <c r="E607" s="54"/>
      <c r="F607" s="49">
        <v>2.2930000000000001</v>
      </c>
      <c r="G607" s="16">
        <f t="shared" si="27"/>
        <v>2.9809000000000001</v>
      </c>
      <c r="I607" s="54"/>
      <c r="J607" s="52">
        <v>5.32</v>
      </c>
      <c r="K607" s="25">
        <f t="shared" si="28"/>
        <v>6.9160000000000004</v>
      </c>
      <c r="M607" s="54"/>
      <c r="N607" s="28">
        <v>13.97</v>
      </c>
      <c r="O607" s="14">
        <f t="shared" si="29"/>
        <v>18.161000000000001</v>
      </c>
    </row>
    <row r="608" spans="1:15" ht="15.75" customHeight="1" x14ac:dyDescent="0.3">
      <c r="A608" s="32" t="s">
        <v>638</v>
      </c>
      <c r="B608" s="19">
        <v>213</v>
      </c>
      <c r="C608" s="19">
        <v>5</v>
      </c>
      <c r="E608" s="54"/>
      <c r="F608" s="49">
        <v>2.875</v>
      </c>
      <c r="G608" s="16">
        <f t="shared" si="27"/>
        <v>3.7375000000000003</v>
      </c>
      <c r="I608" s="54"/>
      <c r="J608" s="52">
        <v>6.65</v>
      </c>
      <c r="K608" s="25">
        <f t="shared" si="28"/>
        <v>8.6450000000000014</v>
      </c>
      <c r="M608" s="54"/>
      <c r="N608" s="28">
        <v>17.11</v>
      </c>
      <c r="O608" s="14">
        <f t="shared" si="29"/>
        <v>22.242999999999999</v>
      </c>
    </row>
    <row r="609" spans="1:15" ht="15.75" customHeight="1" x14ac:dyDescent="0.3">
      <c r="A609" s="32" t="s">
        <v>639</v>
      </c>
      <c r="B609" s="19">
        <v>213</v>
      </c>
      <c r="C609" s="19">
        <v>6</v>
      </c>
      <c r="E609" s="54"/>
      <c r="F609" s="49">
        <v>3.758</v>
      </c>
      <c r="G609" s="16">
        <f t="shared" si="27"/>
        <v>4.8853999999999997</v>
      </c>
      <c r="I609" s="54"/>
      <c r="J609" s="52">
        <v>8.08</v>
      </c>
      <c r="K609" s="25">
        <f t="shared" si="28"/>
        <v>10.504000000000001</v>
      </c>
      <c r="M609" s="54"/>
      <c r="N609" s="28">
        <v>22.25</v>
      </c>
      <c r="O609" s="14">
        <f t="shared" si="29"/>
        <v>28.925000000000001</v>
      </c>
    </row>
    <row r="610" spans="1:15" ht="15.75" customHeight="1" x14ac:dyDescent="0.3">
      <c r="A610" s="31" t="s">
        <v>640</v>
      </c>
      <c r="B610" s="18">
        <v>215</v>
      </c>
      <c r="C610" s="18">
        <v>3</v>
      </c>
      <c r="D610" s="41">
        <v>1.8560000000000001</v>
      </c>
      <c r="E610" s="54"/>
      <c r="F610" s="49">
        <f>D610*1.2</f>
        <v>2.2271999999999998</v>
      </c>
      <c r="G610" s="16">
        <f t="shared" si="27"/>
        <v>2.8953599999999997</v>
      </c>
      <c r="H610" s="41">
        <v>4.2389999999999999</v>
      </c>
      <c r="I610" s="54"/>
      <c r="J610" s="52">
        <f>H610*1.1</f>
        <v>4.6629000000000005</v>
      </c>
      <c r="K610" s="25">
        <f t="shared" si="28"/>
        <v>6.061770000000001</v>
      </c>
      <c r="L610" s="46">
        <v>11.236000000000001</v>
      </c>
      <c r="M610" s="54"/>
      <c r="N610" s="28">
        <f>L610*1.1</f>
        <v>12.359600000000002</v>
      </c>
      <c r="O610" s="14">
        <f t="shared" si="29"/>
        <v>16.067480000000003</v>
      </c>
    </row>
    <row r="611" spans="1:15" ht="15.75" customHeight="1" x14ac:dyDescent="0.3">
      <c r="A611" s="31" t="s">
        <v>641</v>
      </c>
      <c r="B611" s="18">
        <v>215</v>
      </c>
      <c r="C611" s="18">
        <v>4</v>
      </c>
      <c r="D611" s="41">
        <v>1.984</v>
      </c>
      <c r="E611" s="54"/>
      <c r="F611" s="49">
        <f>D611*1.2</f>
        <v>2.3807999999999998</v>
      </c>
      <c r="G611" s="16">
        <f t="shared" si="27"/>
        <v>3.09504</v>
      </c>
      <c r="H611" s="41">
        <v>4.8090000000000002</v>
      </c>
      <c r="I611" s="54"/>
      <c r="J611" s="52">
        <v>5.33</v>
      </c>
      <c r="K611" s="25">
        <f t="shared" si="28"/>
        <v>6.9290000000000003</v>
      </c>
      <c r="L611" s="46">
        <v>12.715999999999999</v>
      </c>
      <c r="M611" s="54"/>
      <c r="N611" s="28">
        <f>L611*1.1</f>
        <v>13.9876</v>
      </c>
      <c r="O611" s="14">
        <f t="shared" si="29"/>
        <v>18.183880000000002</v>
      </c>
    </row>
    <row r="612" spans="1:15" ht="15.75" customHeight="1" x14ac:dyDescent="0.3">
      <c r="A612" s="31" t="s">
        <v>642</v>
      </c>
      <c r="B612" s="18">
        <v>215</v>
      </c>
      <c r="C612" s="18">
        <v>5</v>
      </c>
      <c r="D612" s="41">
        <v>2.4319999999999999</v>
      </c>
      <c r="E612" s="54"/>
      <c r="F612" s="49">
        <f>D612*1.2</f>
        <v>2.9183999999999997</v>
      </c>
      <c r="G612" s="16">
        <f t="shared" si="27"/>
        <v>3.7939199999999995</v>
      </c>
      <c r="H612" s="41">
        <v>6.09</v>
      </c>
      <c r="I612" s="54"/>
      <c r="J612" s="52">
        <f>H612*1.1</f>
        <v>6.6990000000000007</v>
      </c>
      <c r="K612" s="25">
        <f t="shared" si="28"/>
        <v>8.7087000000000021</v>
      </c>
      <c r="L612" s="46">
        <v>16.106000000000002</v>
      </c>
      <c r="M612" s="54"/>
      <c r="N612" s="28">
        <f>L612*1.1</f>
        <v>17.716600000000003</v>
      </c>
      <c r="O612" s="14">
        <f t="shared" si="29"/>
        <v>23.031580000000005</v>
      </c>
    </row>
    <row r="613" spans="1:15" ht="15.75" customHeight="1" x14ac:dyDescent="0.3">
      <c r="A613" s="31" t="s">
        <v>643</v>
      </c>
      <c r="B613" s="18">
        <v>215</v>
      </c>
      <c r="C613" s="18">
        <v>6</v>
      </c>
      <c r="D613" s="41">
        <v>3.1680000000000001</v>
      </c>
      <c r="E613" s="54"/>
      <c r="F613" s="49">
        <f>D613*1.2</f>
        <v>3.8016000000000001</v>
      </c>
      <c r="G613" s="16">
        <f t="shared" si="27"/>
        <v>4.9420800000000007</v>
      </c>
      <c r="H613" s="41">
        <v>7.4390000000000001</v>
      </c>
      <c r="I613" s="54"/>
      <c r="J613" s="52">
        <f>H613*1.1</f>
        <v>8.1829000000000001</v>
      </c>
      <c r="K613" s="25">
        <f t="shared" si="28"/>
        <v>10.63777</v>
      </c>
      <c r="L613" s="46">
        <v>20.414000000000001</v>
      </c>
      <c r="M613" s="54"/>
      <c r="N613" s="28">
        <f>L613*1.1</f>
        <v>22.455400000000004</v>
      </c>
      <c r="O613" s="14">
        <f t="shared" si="29"/>
        <v>29.192020000000007</v>
      </c>
    </row>
    <row r="614" spans="1:15" ht="15.75" customHeight="1" x14ac:dyDescent="0.3">
      <c r="A614" s="31" t="s">
        <v>644</v>
      </c>
      <c r="B614" s="18">
        <v>215.27</v>
      </c>
      <c r="C614" s="18">
        <v>5.34</v>
      </c>
      <c r="D614" s="41">
        <v>3.008</v>
      </c>
      <c r="E614" s="54"/>
      <c r="F614" s="49">
        <f>D614*1.2</f>
        <v>3.6095999999999999</v>
      </c>
      <c r="G614" s="16">
        <f t="shared" si="27"/>
        <v>4.6924799999999998</v>
      </c>
      <c r="H614" s="41">
        <v>6.2279999999999998</v>
      </c>
      <c r="I614" s="54"/>
      <c r="J614" s="52">
        <f>H614*1.1</f>
        <v>6.8508000000000004</v>
      </c>
      <c r="K614" s="25">
        <f t="shared" si="28"/>
        <v>8.9060400000000008</v>
      </c>
      <c r="L614" s="46">
        <v>16.504000000000001</v>
      </c>
      <c r="M614" s="54"/>
      <c r="N614" s="28">
        <f>L614*1.1</f>
        <v>18.154400000000003</v>
      </c>
      <c r="O614" s="14">
        <f t="shared" si="29"/>
        <v>23.600720000000003</v>
      </c>
    </row>
    <row r="615" spans="1:15" ht="15.75" customHeight="1" x14ac:dyDescent="0.3">
      <c r="A615" s="31" t="s">
        <v>645</v>
      </c>
      <c r="B615" s="18">
        <v>215.27</v>
      </c>
      <c r="C615" s="18">
        <v>7</v>
      </c>
      <c r="D615" s="41">
        <v>4.3360000000000003</v>
      </c>
      <c r="E615" s="54"/>
      <c r="F615" s="49">
        <f>D615*1.2</f>
        <v>5.2031999999999998</v>
      </c>
      <c r="G615" s="16">
        <f t="shared" si="27"/>
        <v>6.7641600000000004</v>
      </c>
      <c r="H615" s="41">
        <v>10.034000000000001</v>
      </c>
      <c r="I615" s="54"/>
      <c r="J615" s="52">
        <f>H615*1.1</f>
        <v>11.037400000000002</v>
      </c>
      <c r="K615" s="25">
        <f t="shared" si="28"/>
        <v>14.348620000000002</v>
      </c>
      <c r="L615" s="46">
        <v>29.6</v>
      </c>
      <c r="M615" s="54"/>
      <c r="N615" s="28">
        <f>L615*1.1</f>
        <v>32.56</v>
      </c>
      <c r="O615" s="14">
        <f t="shared" si="29"/>
        <v>42.328000000000003</v>
      </c>
    </row>
    <row r="616" spans="1:15" ht="15.75" customHeight="1" x14ac:dyDescent="0.3">
      <c r="A616" s="31" t="s">
        <v>646</v>
      </c>
      <c r="B616" s="18">
        <v>215.5</v>
      </c>
      <c r="C616" s="18">
        <v>3.53</v>
      </c>
      <c r="D616" s="41">
        <v>1.9039999999999999</v>
      </c>
      <c r="E616" s="54"/>
      <c r="F616" s="49">
        <f>D616*1.2</f>
        <v>2.2847999999999997</v>
      </c>
      <c r="G616" s="16">
        <f t="shared" si="27"/>
        <v>2.9702399999999995</v>
      </c>
      <c r="H616" s="41">
        <v>4.5670000000000002</v>
      </c>
      <c r="I616" s="54"/>
      <c r="J616" s="52">
        <f>H616*1.1</f>
        <v>5.0237000000000007</v>
      </c>
      <c r="K616" s="25">
        <f t="shared" si="28"/>
        <v>6.5308100000000016</v>
      </c>
      <c r="L616" s="46">
        <v>12.098000000000001</v>
      </c>
      <c r="M616" s="54"/>
      <c r="N616" s="28">
        <f>L616*1.1</f>
        <v>13.307800000000002</v>
      </c>
      <c r="O616" s="14">
        <f t="shared" si="29"/>
        <v>17.300140000000003</v>
      </c>
    </row>
    <row r="617" spans="1:15" ht="15.75" customHeight="1" x14ac:dyDescent="0.3">
      <c r="A617" s="32" t="s">
        <v>647</v>
      </c>
      <c r="B617" s="19">
        <v>217</v>
      </c>
      <c r="C617" s="19">
        <v>3</v>
      </c>
      <c r="E617" s="54"/>
      <c r="F617" s="49">
        <v>2.2320000000000002</v>
      </c>
      <c r="G617" s="16">
        <f t="shared" si="27"/>
        <v>2.9016000000000002</v>
      </c>
      <c r="I617" s="54"/>
      <c r="J617" s="52">
        <v>4.68</v>
      </c>
      <c r="K617" s="25">
        <f t="shared" si="28"/>
        <v>6.0839999999999996</v>
      </c>
      <c r="M617" s="54"/>
      <c r="N617" s="28">
        <v>12.41</v>
      </c>
      <c r="O617" s="14">
        <f t="shared" si="29"/>
        <v>16.132999999999999</v>
      </c>
    </row>
    <row r="618" spans="1:15" ht="15.75" customHeight="1" x14ac:dyDescent="0.3">
      <c r="A618" s="32" t="s">
        <v>648</v>
      </c>
      <c r="B618" s="19">
        <v>217</v>
      </c>
      <c r="C618" s="19">
        <v>4</v>
      </c>
      <c r="E618" s="54"/>
      <c r="F618" s="49">
        <v>2.3879999999999999</v>
      </c>
      <c r="G618" s="16">
        <f t="shared" si="27"/>
        <v>3.1044</v>
      </c>
      <c r="I618" s="54"/>
      <c r="J618" s="52">
        <v>5.34</v>
      </c>
      <c r="K618" s="25">
        <f t="shared" si="28"/>
        <v>6.9420000000000002</v>
      </c>
      <c r="M618" s="54"/>
      <c r="N618" s="28">
        <v>14.03</v>
      </c>
      <c r="O618" s="14">
        <f t="shared" si="29"/>
        <v>18.239000000000001</v>
      </c>
    </row>
    <row r="619" spans="1:15" ht="15.75" customHeight="1" x14ac:dyDescent="0.3">
      <c r="A619" s="32" t="s">
        <v>649</v>
      </c>
      <c r="B619" s="19">
        <v>217</v>
      </c>
      <c r="C619" s="19">
        <v>5</v>
      </c>
      <c r="E619" s="54"/>
      <c r="F619" s="49">
        <v>2.931</v>
      </c>
      <c r="G619" s="16">
        <f t="shared" si="27"/>
        <v>3.8103000000000002</v>
      </c>
      <c r="I619" s="54"/>
      <c r="J619" s="52">
        <v>6.73</v>
      </c>
      <c r="K619" s="25">
        <f t="shared" si="28"/>
        <v>8.7490000000000006</v>
      </c>
      <c r="M619" s="54"/>
      <c r="N619" s="28">
        <v>17.760000000000002</v>
      </c>
      <c r="O619" s="14">
        <f t="shared" si="29"/>
        <v>23.088000000000005</v>
      </c>
    </row>
    <row r="620" spans="1:15" ht="15.75" customHeight="1" x14ac:dyDescent="0.3">
      <c r="A620" s="32" t="s">
        <v>650</v>
      </c>
      <c r="B620" s="19">
        <v>217</v>
      </c>
      <c r="C620" s="19">
        <v>6</v>
      </c>
      <c r="E620" s="54"/>
      <c r="F620" s="49">
        <v>2.8130000000000002</v>
      </c>
      <c r="G620" s="16">
        <f t="shared" si="27"/>
        <v>3.6569000000000003</v>
      </c>
      <c r="I620" s="54"/>
      <c r="J620" s="52">
        <v>8.2100000000000009</v>
      </c>
      <c r="K620" s="25">
        <f t="shared" si="28"/>
        <v>10.673000000000002</v>
      </c>
      <c r="M620" s="54"/>
      <c r="N620" s="28">
        <v>22.51</v>
      </c>
      <c r="O620" s="14">
        <f t="shared" si="29"/>
        <v>29.263000000000002</v>
      </c>
    </row>
    <row r="621" spans="1:15" ht="15.75" customHeight="1" x14ac:dyDescent="0.3">
      <c r="A621" s="32" t="s">
        <v>651</v>
      </c>
      <c r="B621" s="19">
        <v>217.5</v>
      </c>
      <c r="C621" s="19">
        <v>3</v>
      </c>
      <c r="E621" s="54"/>
      <c r="F621" s="49">
        <v>2.2999999999999998</v>
      </c>
      <c r="G621" s="16">
        <f t="shared" si="27"/>
        <v>2.9899999999999998</v>
      </c>
      <c r="I621" s="54"/>
      <c r="J621" s="52">
        <v>4.71</v>
      </c>
      <c r="K621" s="25">
        <f t="shared" si="28"/>
        <v>6.1230000000000002</v>
      </c>
      <c r="M621" s="54"/>
      <c r="N621" s="28">
        <v>12.44</v>
      </c>
      <c r="O621" s="14">
        <f t="shared" si="29"/>
        <v>16.172000000000001</v>
      </c>
    </row>
    <row r="622" spans="1:15" ht="15.75" customHeight="1" x14ac:dyDescent="0.3">
      <c r="A622" s="32" t="s">
        <v>652</v>
      </c>
      <c r="B622" s="19">
        <v>217.5</v>
      </c>
      <c r="C622" s="19">
        <v>4</v>
      </c>
      <c r="E622" s="54"/>
      <c r="F622" s="49">
        <v>2.395</v>
      </c>
      <c r="G622" s="16">
        <f t="shared" si="27"/>
        <v>3.1135000000000002</v>
      </c>
      <c r="I622" s="54"/>
      <c r="J622" s="52">
        <v>5.36</v>
      </c>
      <c r="K622" s="25">
        <f t="shared" si="28"/>
        <v>6.9680000000000009</v>
      </c>
      <c r="M622" s="54"/>
      <c r="N622" s="28">
        <v>14.07</v>
      </c>
      <c r="O622" s="14">
        <f t="shared" si="29"/>
        <v>18.291</v>
      </c>
    </row>
    <row r="623" spans="1:15" ht="15.75" customHeight="1" x14ac:dyDescent="0.3">
      <c r="A623" s="32" t="s">
        <v>653</v>
      </c>
      <c r="B623" s="19">
        <v>217.5</v>
      </c>
      <c r="C623" s="19">
        <v>5</v>
      </c>
      <c r="E623" s="54"/>
      <c r="F623" s="49">
        <v>2.9420000000000002</v>
      </c>
      <c r="G623" s="16">
        <f t="shared" si="27"/>
        <v>3.8246000000000002</v>
      </c>
      <c r="I623" s="54"/>
      <c r="J623" s="52">
        <v>6.76</v>
      </c>
      <c r="K623" s="25">
        <f t="shared" si="28"/>
        <v>8.7880000000000003</v>
      </c>
      <c r="M623" s="54"/>
      <c r="N623" s="28">
        <v>17.809999999999999</v>
      </c>
      <c r="O623" s="14">
        <f t="shared" si="29"/>
        <v>23.152999999999999</v>
      </c>
    </row>
    <row r="624" spans="1:15" ht="15.75" customHeight="1" x14ac:dyDescent="0.3">
      <c r="A624" s="32" t="s">
        <v>654</v>
      </c>
      <c r="B624" s="19">
        <v>217.5</v>
      </c>
      <c r="C624" s="19">
        <v>6</v>
      </c>
      <c r="E624" s="54"/>
      <c r="F624" s="49">
        <v>3.8239999999999998</v>
      </c>
      <c r="G624" s="16">
        <f t="shared" si="27"/>
        <v>4.9711999999999996</v>
      </c>
      <c r="I624" s="54"/>
      <c r="J624" s="52">
        <v>8.24</v>
      </c>
      <c r="K624" s="25">
        <f t="shared" si="28"/>
        <v>10.712000000000002</v>
      </c>
      <c r="M624" s="54"/>
      <c r="N624" s="28">
        <v>22.54</v>
      </c>
      <c r="O624" s="14">
        <f t="shared" si="29"/>
        <v>29.302</v>
      </c>
    </row>
    <row r="625" spans="1:15" ht="15.75" customHeight="1" x14ac:dyDescent="0.3">
      <c r="A625" s="32" t="s">
        <v>655</v>
      </c>
      <c r="B625" s="19">
        <v>218</v>
      </c>
      <c r="C625" s="19">
        <v>3</v>
      </c>
      <c r="E625" s="54"/>
      <c r="F625" s="49">
        <v>2.3410000000000002</v>
      </c>
      <c r="G625" s="16">
        <f t="shared" si="27"/>
        <v>3.0433000000000003</v>
      </c>
      <c r="I625" s="54"/>
      <c r="J625" s="52">
        <v>4.7300000000000004</v>
      </c>
      <c r="K625" s="25">
        <f t="shared" si="28"/>
        <v>6.1490000000000009</v>
      </c>
      <c r="M625" s="54"/>
      <c r="N625" s="28">
        <v>12.48</v>
      </c>
      <c r="O625" s="14">
        <f t="shared" si="29"/>
        <v>16.224</v>
      </c>
    </row>
    <row r="626" spans="1:15" ht="15.75" customHeight="1" x14ac:dyDescent="0.3">
      <c r="A626" s="32" t="s">
        <v>656</v>
      </c>
      <c r="B626" s="19">
        <v>218</v>
      </c>
      <c r="C626" s="19">
        <v>4</v>
      </c>
      <c r="E626" s="54"/>
      <c r="F626" s="49">
        <v>2.4020000000000001</v>
      </c>
      <c r="G626" s="16">
        <f t="shared" si="27"/>
        <v>3.1226000000000003</v>
      </c>
      <c r="I626" s="54"/>
      <c r="J626" s="52">
        <v>5.38</v>
      </c>
      <c r="K626" s="25">
        <f t="shared" si="28"/>
        <v>6.9939999999999998</v>
      </c>
      <c r="M626" s="54"/>
      <c r="N626" s="28">
        <v>14.11</v>
      </c>
      <c r="O626" s="14">
        <f t="shared" si="29"/>
        <v>18.343</v>
      </c>
    </row>
    <row r="627" spans="1:15" ht="15.75" customHeight="1" x14ac:dyDescent="0.3">
      <c r="A627" s="32" t="s">
        <v>657</v>
      </c>
      <c r="B627" s="19">
        <v>218</v>
      </c>
      <c r="C627" s="19">
        <v>5</v>
      </c>
      <c r="E627" s="54"/>
      <c r="F627" s="49">
        <v>2.9540000000000002</v>
      </c>
      <c r="G627" s="16">
        <f t="shared" si="27"/>
        <v>3.8402000000000003</v>
      </c>
      <c r="I627" s="54"/>
      <c r="J627" s="52">
        <v>6.79</v>
      </c>
      <c r="K627" s="25">
        <f t="shared" si="28"/>
        <v>8.827</v>
      </c>
      <c r="M627" s="54"/>
      <c r="N627" s="28">
        <v>17.84</v>
      </c>
      <c r="O627" s="14">
        <f t="shared" si="29"/>
        <v>23.192</v>
      </c>
    </row>
    <row r="628" spans="1:15" ht="15.75" customHeight="1" x14ac:dyDescent="0.3">
      <c r="A628" s="32" t="s">
        <v>658</v>
      </c>
      <c r="B628" s="19">
        <v>218</v>
      </c>
      <c r="C628" s="19">
        <v>6</v>
      </c>
      <c r="E628" s="54"/>
      <c r="F628" s="49">
        <v>3.835</v>
      </c>
      <c r="G628" s="16">
        <f t="shared" si="27"/>
        <v>4.9855</v>
      </c>
      <c r="I628" s="54"/>
      <c r="J628" s="52">
        <v>8.27</v>
      </c>
      <c r="K628" s="25">
        <f t="shared" si="28"/>
        <v>10.750999999999999</v>
      </c>
      <c r="M628" s="54"/>
      <c r="N628" s="28">
        <v>22.58</v>
      </c>
      <c r="O628" s="14">
        <f t="shared" si="29"/>
        <v>29.353999999999999</v>
      </c>
    </row>
    <row r="629" spans="1:15" ht="15.75" customHeight="1" x14ac:dyDescent="0.3">
      <c r="A629" s="31" t="s">
        <v>659</v>
      </c>
      <c r="B629" s="18">
        <v>218.4</v>
      </c>
      <c r="C629" s="18">
        <v>5.34</v>
      </c>
      <c r="D629" s="41">
        <v>3.0720000000000001</v>
      </c>
      <c r="E629" s="54"/>
      <c r="F629" s="49">
        <f>D629*1.2</f>
        <v>3.6863999999999999</v>
      </c>
      <c r="G629" s="16">
        <f t="shared" si="27"/>
        <v>4.7923200000000001</v>
      </c>
      <c r="H629" s="41">
        <v>6.4880000000000004</v>
      </c>
      <c r="I629" s="54"/>
      <c r="J629" s="52">
        <f>H629*1.1</f>
        <v>7.1368000000000009</v>
      </c>
      <c r="K629" s="25">
        <f t="shared" si="28"/>
        <v>9.2778400000000012</v>
      </c>
      <c r="L629" s="46">
        <v>17.3</v>
      </c>
      <c r="M629" s="54"/>
      <c r="N629" s="28">
        <f>L629*1.1</f>
        <v>19.03</v>
      </c>
      <c r="O629" s="14">
        <f t="shared" si="29"/>
        <v>24.739000000000001</v>
      </c>
    </row>
    <row r="630" spans="1:15" ht="15.75" customHeight="1" x14ac:dyDescent="0.3">
      <c r="A630" s="31" t="s">
        <v>660</v>
      </c>
      <c r="B630" s="18">
        <v>218.6</v>
      </c>
      <c r="C630" s="18">
        <v>3.53</v>
      </c>
      <c r="D630" s="41">
        <v>1.9279999999999999</v>
      </c>
      <c r="E630" s="54"/>
      <c r="F630" s="49">
        <f>D630*1.2</f>
        <v>2.3135999999999997</v>
      </c>
      <c r="G630" s="16">
        <f t="shared" si="27"/>
        <v>3.0076799999999997</v>
      </c>
      <c r="H630" s="41">
        <v>4.6740000000000004</v>
      </c>
      <c r="I630" s="54"/>
      <c r="J630" s="52">
        <f>H630*1.1</f>
        <v>5.1414000000000009</v>
      </c>
      <c r="K630" s="25">
        <f t="shared" si="28"/>
        <v>6.6838200000000016</v>
      </c>
      <c r="L630" s="46">
        <v>12.387</v>
      </c>
      <c r="M630" s="54"/>
      <c r="N630" s="28">
        <f>L630*1.1</f>
        <v>13.625700000000002</v>
      </c>
      <c r="O630" s="14">
        <f t="shared" si="29"/>
        <v>17.713410000000003</v>
      </c>
    </row>
    <row r="631" spans="1:15" ht="15.75" customHeight="1" x14ac:dyDescent="0.3">
      <c r="A631" s="31" t="s">
        <v>661</v>
      </c>
      <c r="B631" s="18">
        <v>219.3</v>
      </c>
      <c r="C631" s="18">
        <v>5.7</v>
      </c>
      <c r="D631" s="41"/>
      <c r="E631" s="54"/>
      <c r="F631" s="49">
        <v>3.6909999999999998</v>
      </c>
      <c r="G631" s="16">
        <f t="shared" si="27"/>
        <v>4.7983000000000002</v>
      </c>
      <c r="H631" s="41"/>
      <c r="I631" s="54"/>
      <c r="J631" s="52">
        <v>7.2</v>
      </c>
      <c r="K631" s="25">
        <f t="shared" si="28"/>
        <v>9.3600000000000012</v>
      </c>
      <c r="L631" s="46"/>
      <c r="M631" s="54"/>
      <c r="N631" s="28">
        <v>22.7</v>
      </c>
      <c r="O631" s="14">
        <f t="shared" si="29"/>
        <v>29.51</v>
      </c>
    </row>
    <row r="632" spans="1:15" ht="15.75" customHeight="1" x14ac:dyDescent="0.3">
      <c r="A632" s="31" t="s">
        <v>662</v>
      </c>
      <c r="B632" s="18">
        <v>220</v>
      </c>
      <c r="C632" s="18">
        <v>3</v>
      </c>
      <c r="D632" s="41">
        <v>2.056</v>
      </c>
      <c r="E632" s="54"/>
      <c r="F632" s="49">
        <f>D632*1.2</f>
        <v>2.4672000000000001</v>
      </c>
      <c r="G632" s="16">
        <f t="shared" si="27"/>
        <v>3.20736</v>
      </c>
      <c r="H632" s="41">
        <v>4.4980000000000002</v>
      </c>
      <c r="I632" s="54"/>
      <c r="J632" s="52">
        <f>H632*1.1</f>
        <v>4.9478000000000009</v>
      </c>
      <c r="K632" s="25">
        <f t="shared" si="28"/>
        <v>6.4321400000000013</v>
      </c>
      <c r="L632" s="46">
        <v>11.92</v>
      </c>
      <c r="M632" s="54"/>
      <c r="N632" s="28">
        <f>L632*1.1</f>
        <v>13.112</v>
      </c>
      <c r="O632" s="14">
        <f t="shared" si="29"/>
        <v>17.0456</v>
      </c>
    </row>
    <row r="633" spans="1:15" ht="15.75" customHeight="1" x14ac:dyDescent="0.3">
      <c r="A633" s="31" t="s">
        <v>663</v>
      </c>
      <c r="B633" s="18">
        <v>220</v>
      </c>
      <c r="C633" s="18">
        <v>4</v>
      </c>
      <c r="D633" s="41">
        <v>2.08</v>
      </c>
      <c r="E633" s="54"/>
      <c r="F633" s="49">
        <f>D633*1.2</f>
        <v>2.496</v>
      </c>
      <c r="G633" s="16">
        <f t="shared" si="27"/>
        <v>3.2448000000000001</v>
      </c>
      <c r="H633" s="41">
        <v>4.8789999999999996</v>
      </c>
      <c r="I633" s="54"/>
      <c r="J633" s="52">
        <v>5.39</v>
      </c>
      <c r="K633" s="25">
        <f t="shared" si="28"/>
        <v>7.0069999999999997</v>
      </c>
      <c r="L633" s="46">
        <v>12.923</v>
      </c>
      <c r="M633" s="54"/>
      <c r="N633" s="28">
        <f>L633*1.1</f>
        <v>14.215300000000001</v>
      </c>
      <c r="O633" s="14">
        <f t="shared" si="29"/>
        <v>18.479890000000001</v>
      </c>
    </row>
    <row r="634" spans="1:15" ht="15.75" customHeight="1" x14ac:dyDescent="0.3">
      <c r="A634" s="31" t="s">
        <v>664</v>
      </c>
      <c r="B634" s="18">
        <v>220</v>
      </c>
      <c r="C634" s="18">
        <v>5</v>
      </c>
      <c r="D634" s="41">
        <v>2.544</v>
      </c>
      <c r="E634" s="54"/>
      <c r="F634" s="49">
        <f>D634*1.2</f>
        <v>3.0528</v>
      </c>
      <c r="G634" s="16">
        <f t="shared" si="27"/>
        <v>3.9686400000000002</v>
      </c>
      <c r="H634" s="41">
        <v>6.2279999999999998</v>
      </c>
      <c r="I634" s="54"/>
      <c r="J634" s="52">
        <f>H634*1.1</f>
        <v>6.8508000000000004</v>
      </c>
      <c r="K634" s="25">
        <f t="shared" si="28"/>
        <v>8.9060400000000008</v>
      </c>
      <c r="L634" s="46">
        <v>16.452000000000002</v>
      </c>
      <c r="M634" s="54"/>
      <c r="N634" s="28">
        <f>L634*1.1</f>
        <v>18.097200000000004</v>
      </c>
      <c r="O634" s="14">
        <f t="shared" si="29"/>
        <v>23.526360000000007</v>
      </c>
    </row>
    <row r="635" spans="1:15" ht="15.75" customHeight="1" x14ac:dyDescent="0.3">
      <c r="A635" s="31" t="s">
        <v>665</v>
      </c>
      <c r="B635" s="18">
        <v>220</v>
      </c>
      <c r="C635" s="18">
        <v>6</v>
      </c>
      <c r="D635" s="41">
        <v>3.2559999999999998</v>
      </c>
      <c r="E635" s="54"/>
      <c r="F635" s="49">
        <f>D635*1.2</f>
        <v>3.9071999999999996</v>
      </c>
      <c r="G635" s="16">
        <f t="shared" si="27"/>
        <v>5.0793599999999994</v>
      </c>
      <c r="H635" s="41">
        <v>7.6120000000000001</v>
      </c>
      <c r="I635" s="54"/>
      <c r="J635" s="52">
        <f>H635*1.1</f>
        <v>8.3732000000000006</v>
      </c>
      <c r="K635" s="25">
        <f t="shared" si="28"/>
        <v>10.885160000000001</v>
      </c>
      <c r="L635" s="46">
        <v>21.106000000000002</v>
      </c>
      <c r="M635" s="54"/>
      <c r="N635" s="28">
        <f>L635*1.1</f>
        <v>23.216600000000003</v>
      </c>
      <c r="O635" s="14">
        <f t="shared" si="29"/>
        <v>30.181580000000004</v>
      </c>
    </row>
    <row r="636" spans="1:15" ht="15.75" customHeight="1" x14ac:dyDescent="0.3">
      <c r="A636" s="31" t="s">
        <v>666</v>
      </c>
      <c r="B636" s="18">
        <v>221.62</v>
      </c>
      <c r="C636" s="18">
        <v>5.34</v>
      </c>
      <c r="D636" s="41">
        <v>3.1840000000000002</v>
      </c>
      <c r="E636" s="54"/>
      <c r="F636" s="49">
        <f>D636*1.2</f>
        <v>3.8208000000000002</v>
      </c>
      <c r="G636" s="16">
        <f t="shared" si="27"/>
        <v>4.9670400000000008</v>
      </c>
      <c r="H636" s="41">
        <v>6.6609999999999996</v>
      </c>
      <c r="I636" s="54"/>
      <c r="J636" s="52">
        <f>H636*1.1</f>
        <v>7.3270999999999997</v>
      </c>
      <c r="K636" s="25">
        <f t="shared" si="28"/>
        <v>9.5252300000000005</v>
      </c>
      <c r="L636" s="46">
        <v>17.88</v>
      </c>
      <c r="M636" s="54"/>
      <c r="N636" s="28">
        <f>L636*1.1</f>
        <v>19.667999999999999</v>
      </c>
      <c r="O636" s="14">
        <f t="shared" si="29"/>
        <v>25.5684</v>
      </c>
    </row>
    <row r="637" spans="1:15" ht="15.75" customHeight="1" x14ac:dyDescent="0.3">
      <c r="A637" s="31" t="s">
        <v>667</v>
      </c>
      <c r="B637" s="18">
        <v>221.62</v>
      </c>
      <c r="C637" s="18">
        <v>7</v>
      </c>
      <c r="D637" s="41">
        <v>4.4640000000000004</v>
      </c>
      <c r="E637" s="54"/>
      <c r="F637" s="49">
        <f>D637*1.2</f>
        <v>5.3568000000000007</v>
      </c>
      <c r="G637" s="16">
        <f t="shared" si="27"/>
        <v>6.9638400000000011</v>
      </c>
      <c r="H637" s="41">
        <v>10.207000000000001</v>
      </c>
      <c r="I637" s="54"/>
      <c r="J637" s="52">
        <f>H637*1.1</f>
        <v>11.227700000000002</v>
      </c>
      <c r="K637" s="25">
        <f t="shared" si="28"/>
        <v>14.596010000000003</v>
      </c>
      <c r="L637" s="46">
        <v>30.102</v>
      </c>
      <c r="M637" s="54"/>
      <c r="N637" s="28">
        <f>L637*1.1</f>
        <v>33.112200000000001</v>
      </c>
      <c r="O637" s="14">
        <f t="shared" si="29"/>
        <v>43.045860000000005</v>
      </c>
    </row>
    <row r="638" spans="1:15" ht="15.75" customHeight="1" x14ac:dyDescent="0.3">
      <c r="A638" s="31" t="s">
        <v>668</v>
      </c>
      <c r="B638" s="18">
        <v>221.8</v>
      </c>
      <c r="C638" s="18">
        <v>3.53</v>
      </c>
      <c r="D638" s="41">
        <v>2</v>
      </c>
      <c r="E638" s="54"/>
      <c r="F638" s="49">
        <f>D638*1.2</f>
        <v>2.4</v>
      </c>
      <c r="G638" s="16">
        <f t="shared" si="27"/>
        <v>3.12</v>
      </c>
      <c r="H638" s="41">
        <v>4.7850000000000001</v>
      </c>
      <c r="I638" s="54"/>
      <c r="J638" s="52">
        <f>H638*1.1</f>
        <v>5.2635000000000005</v>
      </c>
      <c r="K638" s="25">
        <f t="shared" si="28"/>
        <v>6.842550000000001</v>
      </c>
      <c r="L638" s="46">
        <v>12.680999999999999</v>
      </c>
      <c r="M638" s="54"/>
      <c r="N638" s="28">
        <f>L638*1.1</f>
        <v>13.9491</v>
      </c>
      <c r="O638" s="14">
        <f t="shared" si="29"/>
        <v>18.13383</v>
      </c>
    </row>
    <row r="639" spans="1:15" ht="15.75" customHeight="1" x14ac:dyDescent="0.3">
      <c r="A639" s="32" t="s">
        <v>669</v>
      </c>
      <c r="B639" s="19">
        <v>222</v>
      </c>
      <c r="C639" s="19">
        <v>3</v>
      </c>
      <c r="E639" s="54"/>
      <c r="F639" s="49">
        <v>2.4729999999999999</v>
      </c>
      <c r="G639" s="16">
        <f t="shared" si="27"/>
        <v>3.2149000000000001</v>
      </c>
      <c r="I639" s="54"/>
      <c r="J639" s="52">
        <v>4.97</v>
      </c>
      <c r="K639" s="25">
        <f t="shared" si="28"/>
        <v>6.4610000000000003</v>
      </c>
      <c r="M639" s="54"/>
      <c r="N639" s="28">
        <v>13.15</v>
      </c>
      <c r="O639" s="14">
        <f t="shared" si="29"/>
        <v>17.095000000000002</v>
      </c>
    </row>
    <row r="640" spans="1:15" ht="15.75" customHeight="1" x14ac:dyDescent="0.3">
      <c r="A640" s="32" t="s">
        <v>670</v>
      </c>
      <c r="B640" s="19">
        <v>222</v>
      </c>
      <c r="C640" s="19">
        <v>4</v>
      </c>
      <c r="E640" s="54"/>
      <c r="F640" s="49">
        <v>2.5030000000000001</v>
      </c>
      <c r="G640" s="16">
        <f t="shared" si="27"/>
        <v>3.2539000000000002</v>
      </c>
      <c r="I640" s="54"/>
      <c r="J640" s="52">
        <v>5.41</v>
      </c>
      <c r="K640" s="25">
        <f t="shared" si="28"/>
        <v>7.0330000000000004</v>
      </c>
      <c r="M640" s="54"/>
      <c r="N640" s="28">
        <v>14.26</v>
      </c>
      <c r="O640" s="14">
        <f t="shared" si="29"/>
        <v>18.538</v>
      </c>
    </row>
    <row r="641" spans="1:15" ht="15.75" customHeight="1" x14ac:dyDescent="0.3">
      <c r="A641" s="32" t="s">
        <v>671</v>
      </c>
      <c r="B641" s="19">
        <v>222</v>
      </c>
      <c r="C641" s="19">
        <v>5</v>
      </c>
      <c r="E641" s="54"/>
      <c r="F641" s="49">
        <v>3.0649999999999999</v>
      </c>
      <c r="G641" s="16">
        <f t="shared" si="27"/>
        <v>3.9845000000000002</v>
      </c>
      <c r="I641" s="54"/>
      <c r="J641" s="52">
        <v>6.88</v>
      </c>
      <c r="K641" s="25">
        <f t="shared" si="28"/>
        <v>8.9440000000000008</v>
      </c>
      <c r="M641" s="54"/>
      <c r="N641" s="28">
        <v>18.14</v>
      </c>
      <c r="O641" s="14">
        <f t="shared" si="29"/>
        <v>23.582000000000001</v>
      </c>
    </row>
    <row r="642" spans="1:15" ht="15.75" customHeight="1" x14ac:dyDescent="0.3">
      <c r="A642" s="32" t="s">
        <v>672</v>
      </c>
      <c r="B642" s="19">
        <v>222</v>
      </c>
      <c r="C642" s="19">
        <v>6</v>
      </c>
      <c r="E642" s="54"/>
      <c r="F642" s="49">
        <v>3.9180000000000001</v>
      </c>
      <c r="G642" s="16">
        <f t="shared" si="27"/>
        <v>5.0933999999999999</v>
      </c>
      <c r="I642" s="54"/>
      <c r="J642" s="52">
        <v>8.41</v>
      </c>
      <c r="K642" s="25">
        <f t="shared" si="28"/>
        <v>10.933</v>
      </c>
      <c r="M642" s="54"/>
      <c r="N642" s="28">
        <v>23.26</v>
      </c>
      <c r="O642" s="14">
        <f t="shared" si="29"/>
        <v>30.238000000000003</v>
      </c>
    </row>
    <row r="643" spans="1:15" ht="15.75" customHeight="1" x14ac:dyDescent="0.3">
      <c r="A643" s="32" t="s">
        <v>673</v>
      </c>
      <c r="B643" s="19">
        <v>222.5</v>
      </c>
      <c r="C643" s="19">
        <v>3</v>
      </c>
      <c r="E643" s="54"/>
      <c r="F643" s="49">
        <v>2.4790000000000001</v>
      </c>
      <c r="G643" s="16">
        <f t="shared" si="27"/>
        <v>3.2227000000000001</v>
      </c>
      <c r="I643" s="54"/>
      <c r="J643" s="52">
        <v>5.01</v>
      </c>
      <c r="K643" s="25">
        <f t="shared" si="28"/>
        <v>6.5129999999999999</v>
      </c>
      <c r="M643" s="54"/>
      <c r="N643" s="28">
        <v>13.21</v>
      </c>
      <c r="O643" s="14">
        <f t="shared" si="29"/>
        <v>17.173000000000002</v>
      </c>
    </row>
    <row r="644" spans="1:15" ht="15.75" customHeight="1" x14ac:dyDescent="0.3">
      <c r="A644" s="32" t="s">
        <v>674</v>
      </c>
      <c r="B644" s="19">
        <v>222.5</v>
      </c>
      <c r="C644" s="19">
        <v>4</v>
      </c>
      <c r="E644" s="54"/>
      <c r="F644" s="49">
        <v>2.5110000000000001</v>
      </c>
      <c r="G644" s="16">
        <f t="shared" si="27"/>
        <v>3.2643000000000004</v>
      </c>
      <c r="I644" s="54"/>
      <c r="J644" s="52">
        <v>5.42</v>
      </c>
      <c r="K644" s="25">
        <f t="shared" si="28"/>
        <v>7.0460000000000003</v>
      </c>
      <c r="M644" s="54"/>
      <c r="N644" s="28">
        <v>14.31</v>
      </c>
      <c r="O644" s="14">
        <f t="shared" si="29"/>
        <v>18.603000000000002</v>
      </c>
    </row>
    <row r="645" spans="1:15" ht="15.75" customHeight="1" x14ac:dyDescent="0.3">
      <c r="A645" s="32" t="s">
        <v>675</v>
      </c>
      <c r="B645" s="19">
        <v>222.5</v>
      </c>
      <c r="C645" s="19">
        <v>5</v>
      </c>
      <c r="E645" s="54"/>
      <c r="F645" s="49">
        <v>3.0760000000000001</v>
      </c>
      <c r="G645" s="16">
        <f t="shared" si="27"/>
        <v>3.9988000000000001</v>
      </c>
      <c r="I645" s="54"/>
      <c r="J645" s="52">
        <v>6.91</v>
      </c>
      <c r="K645" s="25">
        <f t="shared" si="28"/>
        <v>8.9830000000000005</v>
      </c>
      <c r="M645" s="54"/>
      <c r="N645" s="28">
        <v>18.18</v>
      </c>
      <c r="O645" s="14">
        <f t="shared" si="29"/>
        <v>23.634</v>
      </c>
    </row>
    <row r="646" spans="1:15" ht="15.75" customHeight="1" x14ac:dyDescent="0.3">
      <c r="A646" s="32" t="s">
        <v>676</v>
      </c>
      <c r="B646" s="19">
        <v>222.5</v>
      </c>
      <c r="C646" s="19">
        <v>6</v>
      </c>
      <c r="E646" s="54"/>
      <c r="F646" s="49">
        <v>3.9289999999999998</v>
      </c>
      <c r="G646" s="16">
        <f t="shared" si="27"/>
        <v>5.1077000000000004</v>
      </c>
      <c r="I646" s="54"/>
      <c r="J646" s="52">
        <v>8.44</v>
      </c>
      <c r="K646" s="25">
        <f t="shared" si="28"/>
        <v>10.972</v>
      </c>
      <c r="M646" s="54"/>
      <c r="N646" s="28">
        <v>23.31</v>
      </c>
      <c r="O646" s="14">
        <f t="shared" si="29"/>
        <v>30.303000000000001</v>
      </c>
    </row>
    <row r="647" spans="1:15" ht="15.75" customHeight="1" x14ac:dyDescent="0.3">
      <c r="A647" s="32" t="s">
        <v>677</v>
      </c>
      <c r="B647" s="19">
        <v>223</v>
      </c>
      <c r="C647" s="19">
        <v>3</v>
      </c>
      <c r="E647" s="54"/>
      <c r="F647" s="49">
        <v>2.4849999999999999</v>
      </c>
      <c r="G647" s="16">
        <f t="shared" si="27"/>
        <v>3.2305000000000001</v>
      </c>
      <c r="I647" s="54"/>
      <c r="J647" s="52">
        <v>5.1100000000000003</v>
      </c>
      <c r="K647" s="25">
        <f t="shared" si="28"/>
        <v>6.6430000000000007</v>
      </c>
      <c r="M647" s="54"/>
      <c r="N647" s="28">
        <v>13.24</v>
      </c>
      <c r="O647" s="14">
        <f t="shared" si="29"/>
        <v>17.212</v>
      </c>
    </row>
    <row r="648" spans="1:15" ht="15.75" customHeight="1" x14ac:dyDescent="0.3">
      <c r="A648" s="32" t="s">
        <v>678</v>
      </c>
      <c r="B648" s="19">
        <v>223</v>
      </c>
      <c r="C648" s="19">
        <v>4</v>
      </c>
      <c r="E648" s="54"/>
      <c r="F648" s="49">
        <v>2.52</v>
      </c>
      <c r="G648" s="16">
        <f t="shared" si="27"/>
        <v>3.2760000000000002</v>
      </c>
      <c r="I648" s="54"/>
      <c r="J648" s="52">
        <v>5.44</v>
      </c>
      <c r="K648" s="25">
        <f t="shared" si="28"/>
        <v>7.072000000000001</v>
      </c>
      <c r="M648" s="54"/>
      <c r="N648" s="28">
        <v>14.36</v>
      </c>
      <c r="O648" s="14">
        <f t="shared" si="29"/>
        <v>18.667999999999999</v>
      </c>
    </row>
    <row r="649" spans="1:15" ht="15.75" customHeight="1" x14ac:dyDescent="0.3">
      <c r="A649" s="32" t="s">
        <v>679</v>
      </c>
      <c r="B649" s="19">
        <v>223</v>
      </c>
      <c r="C649" s="19">
        <v>5</v>
      </c>
      <c r="E649" s="54"/>
      <c r="F649" s="49">
        <v>3.077</v>
      </c>
      <c r="G649" s="16">
        <f t="shared" si="27"/>
        <v>4.0000999999999998</v>
      </c>
      <c r="I649" s="54"/>
      <c r="J649" s="52">
        <v>6.94</v>
      </c>
      <c r="K649" s="25">
        <f t="shared" si="28"/>
        <v>9.0220000000000002</v>
      </c>
      <c r="M649" s="54"/>
      <c r="N649" s="28">
        <v>18.22</v>
      </c>
      <c r="O649" s="14">
        <f t="shared" si="29"/>
        <v>23.686</v>
      </c>
    </row>
    <row r="650" spans="1:15" ht="15.75" customHeight="1" x14ac:dyDescent="0.3">
      <c r="A650" s="32" t="s">
        <v>680</v>
      </c>
      <c r="B650" s="19">
        <v>223</v>
      </c>
      <c r="C650" s="19">
        <v>6</v>
      </c>
      <c r="E650" s="54"/>
      <c r="F650" s="49">
        <v>3.9409999999999998</v>
      </c>
      <c r="G650" s="16">
        <f t="shared" si="27"/>
        <v>5.1232999999999995</v>
      </c>
      <c r="I650" s="54"/>
      <c r="J650" s="52">
        <v>8.4700000000000006</v>
      </c>
      <c r="K650" s="25">
        <f t="shared" si="28"/>
        <v>11.011000000000001</v>
      </c>
      <c r="M650" s="54"/>
      <c r="N650" s="28">
        <v>23.34</v>
      </c>
      <c r="O650" s="14">
        <f t="shared" si="29"/>
        <v>30.342000000000002</v>
      </c>
    </row>
    <row r="651" spans="1:15" ht="15.75" customHeight="1" x14ac:dyDescent="0.3">
      <c r="A651" s="31" t="s">
        <v>681</v>
      </c>
      <c r="B651" s="18">
        <v>224.7</v>
      </c>
      <c r="C651" s="18">
        <v>5.34</v>
      </c>
      <c r="D651" s="41">
        <v>3.2639999999999998</v>
      </c>
      <c r="E651" s="54"/>
      <c r="F651" s="49">
        <f>D651*1.2</f>
        <v>3.9167999999999994</v>
      </c>
      <c r="G651" s="16">
        <f t="shared" si="27"/>
        <v>5.0918399999999995</v>
      </c>
      <c r="H651" s="41">
        <v>6.7469999999999999</v>
      </c>
      <c r="I651" s="54"/>
      <c r="J651" s="52">
        <f>H651*1.1</f>
        <v>7.4217000000000004</v>
      </c>
      <c r="K651" s="25">
        <f t="shared" si="28"/>
        <v>9.6482100000000006</v>
      </c>
      <c r="L651" s="46">
        <v>17.992000000000001</v>
      </c>
      <c r="M651" s="54"/>
      <c r="N651" s="28">
        <f>L651*1.1</f>
        <v>19.791200000000003</v>
      </c>
      <c r="O651" s="14">
        <f t="shared" si="29"/>
        <v>25.728560000000005</v>
      </c>
    </row>
    <row r="652" spans="1:15" ht="15.75" customHeight="1" x14ac:dyDescent="0.3">
      <c r="A652" s="31" t="s">
        <v>682</v>
      </c>
      <c r="B652" s="18">
        <v>224.79</v>
      </c>
      <c r="C652" s="18">
        <v>7</v>
      </c>
      <c r="D652" s="41"/>
      <c r="E652" s="54"/>
      <c r="F652" s="49"/>
      <c r="G652" s="16">
        <v>7.52</v>
      </c>
      <c r="H652" s="41"/>
      <c r="I652" s="54"/>
      <c r="J652" s="52"/>
      <c r="K652" s="25">
        <v>14.08</v>
      </c>
      <c r="L652" s="46"/>
      <c r="M652" s="54"/>
      <c r="N652" s="28"/>
      <c r="O652" s="14">
        <v>43.2</v>
      </c>
    </row>
    <row r="653" spans="1:15" ht="15.75" customHeight="1" x14ac:dyDescent="0.3">
      <c r="A653" s="31" t="s">
        <v>683</v>
      </c>
      <c r="B653" s="18">
        <v>225</v>
      </c>
      <c r="C653" s="18">
        <v>3</v>
      </c>
      <c r="D653" s="41">
        <v>2.3570000000000002</v>
      </c>
      <c r="E653" s="54"/>
      <c r="F653" s="49">
        <f>D653*1.2</f>
        <v>2.8284000000000002</v>
      </c>
      <c r="G653" s="16">
        <f t="shared" si="27"/>
        <v>3.6769200000000004</v>
      </c>
      <c r="H653" s="41">
        <v>4.758</v>
      </c>
      <c r="I653" s="54"/>
      <c r="J653" s="52">
        <f>H653*1.1</f>
        <v>5.2338000000000005</v>
      </c>
      <c r="K653" s="25">
        <f t="shared" si="28"/>
        <v>6.8039400000000008</v>
      </c>
      <c r="L653" s="46">
        <v>12.629</v>
      </c>
      <c r="M653" s="54"/>
      <c r="N653" s="28">
        <f>L653*1.1</f>
        <v>13.891900000000001</v>
      </c>
      <c r="O653" s="14">
        <f t="shared" si="29"/>
        <v>18.059470000000001</v>
      </c>
    </row>
    <row r="654" spans="1:15" ht="15.75" customHeight="1" x14ac:dyDescent="0.3">
      <c r="A654" s="31" t="s">
        <v>684</v>
      </c>
      <c r="B654" s="18">
        <v>225</v>
      </c>
      <c r="C654" s="18">
        <v>4</v>
      </c>
      <c r="D654" s="41">
        <v>2.2879999999999998</v>
      </c>
      <c r="E654" s="54"/>
      <c r="F654" s="49">
        <f>D654*1.2</f>
        <v>2.7455999999999996</v>
      </c>
      <c r="G654" s="16">
        <f t="shared" si="27"/>
        <v>3.5692799999999996</v>
      </c>
      <c r="H654" s="41">
        <v>4.9820000000000002</v>
      </c>
      <c r="I654" s="54"/>
      <c r="J654" s="52">
        <f>H654*1.1</f>
        <v>5.4802000000000008</v>
      </c>
      <c r="K654" s="25">
        <f t="shared" si="28"/>
        <v>7.1242600000000014</v>
      </c>
      <c r="L654" s="46">
        <v>13.122</v>
      </c>
      <c r="M654" s="54"/>
      <c r="N654" s="28">
        <f>L654*1.1</f>
        <v>14.434200000000001</v>
      </c>
      <c r="O654" s="14">
        <f t="shared" si="29"/>
        <v>18.76446</v>
      </c>
    </row>
    <row r="655" spans="1:15" ht="15.75" customHeight="1" x14ac:dyDescent="0.3">
      <c r="A655" s="31" t="s">
        <v>685</v>
      </c>
      <c r="B655" s="18">
        <v>225</v>
      </c>
      <c r="C655" s="18">
        <v>5</v>
      </c>
      <c r="D655" s="41">
        <v>2.6560000000000001</v>
      </c>
      <c r="E655" s="54"/>
      <c r="F655" s="49">
        <f>D655*1.2</f>
        <v>3.1872000000000003</v>
      </c>
      <c r="G655" s="16">
        <f t="shared" si="27"/>
        <v>4.1433600000000004</v>
      </c>
      <c r="H655" s="41">
        <v>6.3150000000000004</v>
      </c>
      <c r="I655" s="54"/>
      <c r="J655" s="52">
        <f>H655*1.1</f>
        <v>6.9465000000000012</v>
      </c>
      <c r="K655" s="25">
        <f t="shared" si="28"/>
        <v>9.0304500000000019</v>
      </c>
      <c r="L655" s="46">
        <v>16.745999999999999</v>
      </c>
      <c r="M655" s="54"/>
      <c r="N655" s="28">
        <f>L655*1.1</f>
        <v>18.4206</v>
      </c>
      <c r="O655" s="14">
        <f t="shared" si="29"/>
        <v>23.94678</v>
      </c>
    </row>
    <row r="656" spans="1:15" ht="15.75" customHeight="1" x14ac:dyDescent="0.3">
      <c r="A656" s="31" t="s">
        <v>686</v>
      </c>
      <c r="B656" s="18">
        <v>225</v>
      </c>
      <c r="C656" s="18">
        <v>6</v>
      </c>
      <c r="D656" s="41">
        <v>3.552</v>
      </c>
      <c r="E656" s="54"/>
      <c r="F656" s="49">
        <f>D656*1.2</f>
        <v>4.2623999999999995</v>
      </c>
      <c r="G656" s="16">
        <f t="shared" si="27"/>
        <v>5.5411199999999994</v>
      </c>
      <c r="H656" s="41">
        <v>7.7850000000000001</v>
      </c>
      <c r="I656" s="54"/>
      <c r="J656" s="52">
        <f>H656*1.1</f>
        <v>8.5635000000000012</v>
      </c>
      <c r="K656" s="25">
        <f t="shared" si="28"/>
        <v>11.132550000000002</v>
      </c>
      <c r="L656" s="46">
        <v>21.539000000000001</v>
      </c>
      <c r="M656" s="54"/>
      <c r="N656" s="28">
        <f>L656*1.1</f>
        <v>23.692900000000005</v>
      </c>
      <c r="O656" s="14">
        <f t="shared" si="29"/>
        <v>30.800770000000007</v>
      </c>
    </row>
    <row r="657" spans="1:15" ht="15.75" customHeight="1" x14ac:dyDescent="0.3">
      <c r="A657" s="31" t="s">
        <v>687</v>
      </c>
      <c r="B657" s="18">
        <v>225.6</v>
      </c>
      <c r="C657" s="18">
        <v>3.53</v>
      </c>
      <c r="D657" s="41">
        <v>2.08</v>
      </c>
      <c r="E657" s="54"/>
      <c r="F657" s="49">
        <f>D657*1.2</f>
        <v>2.496</v>
      </c>
      <c r="G657" s="16">
        <f t="shared" si="27"/>
        <v>3.2448000000000001</v>
      </c>
      <c r="H657" s="41">
        <v>4.931</v>
      </c>
      <c r="I657" s="54"/>
      <c r="J657" s="52">
        <f>H657*1.1</f>
        <v>5.4241000000000001</v>
      </c>
      <c r="K657" s="25">
        <f t="shared" si="28"/>
        <v>7.0513300000000001</v>
      </c>
      <c r="L657" s="46">
        <v>13.067</v>
      </c>
      <c r="M657" s="54"/>
      <c r="N657" s="28">
        <f>L657*1.1</f>
        <v>14.373700000000001</v>
      </c>
      <c r="O657" s="14">
        <f t="shared" si="29"/>
        <v>18.685810000000004</v>
      </c>
    </row>
    <row r="658" spans="1:15" ht="15.75" customHeight="1" x14ac:dyDescent="0.3">
      <c r="A658" s="32" t="s">
        <v>688</v>
      </c>
      <c r="B658" s="19">
        <v>227</v>
      </c>
      <c r="C658" s="19">
        <v>3</v>
      </c>
      <c r="E658" s="54"/>
      <c r="F658" s="49">
        <v>2.5910000000000002</v>
      </c>
      <c r="G658" s="16">
        <f t="shared" si="27"/>
        <v>3.3683000000000005</v>
      </c>
      <c r="I658" s="54"/>
      <c r="J658" s="52">
        <v>5.26</v>
      </c>
      <c r="K658" s="25">
        <f t="shared" si="28"/>
        <v>6.8380000000000001</v>
      </c>
      <c r="M658" s="54"/>
      <c r="N658" s="28">
        <v>13.91</v>
      </c>
      <c r="O658" s="14">
        <f t="shared" si="29"/>
        <v>18.083000000000002</v>
      </c>
    </row>
    <row r="659" spans="1:15" ht="15.75" customHeight="1" x14ac:dyDescent="0.3">
      <c r="A659" s="32" t="s">
        <v>689</v>
      </c>
      <c r="B659" s="19">
        <v>227</v>
      </c>
      <c r="C659" s="19">
        <v>4</v>
      </c>
      <c r="E659" s="54"/>
      <c r="F659" s="49">
        <v>2.7530000000000001</v>
      </c>
      <c r="G659" s="16">
        <f t="shared" si="27"/>
        <v>3.5789000000000004</v>
      </c>
      <c r="I659" s="54"/>
      <c r="J659" s="52">
        <v>5.5</v>
      </c>
      <c r="K659" s="25">
        <f t="shared" si="28"/>
        <v>7.15</v>
      </c>
      <c r="M659" s="54"/>
      <c r="N659" s="28">
        <v>14.47</v>
      </c>
      <c r="O659" s="14">
        <f t="shared" si="29"/>
        <v>18.811</v>
      </c>
    </row>
    <row r="660" spans="1:15" ht="15.75" customHeight="1" x14ac:dyDescent="0.3">
      <c r="A660" s="32" t="s">
        <v>690</v>
      </c>
      <c r="B660" s="19">
        <v>227</v>
      </c>
      <c r="C660" s="19">
        <v>5</v>
      </c>
      <c r="E660" s="54"/>
      <c r="F660" s="49">
        <v>3.1989999999999998</v>
      </c>
      <c r="G660" s="16">
        <f t="shared" si="27"/>
        <v>4.1586999999999996</v>
      </c>
      <c r="I660" s="54"/>
      <c r="J660" s="52">
        <v>6.98</v>
      </c>
      <c r="K660" s="25">
        <f t="shared" si="28"/>
        <v>9.0740000000000016</v>
      </c>
      <c r="M660" s="54"/>
      <c r="N660" s="28">
        <v>18.46</v>
      </c>
      <c r="O660" s="14">
        <f t="shared" si="29"/>
        <v>23.998000000000001</v>
      </c>
    </row>
    <row r="661" spans="1:15" ht="15.75" customHeight="1" x14ac:dyDescent="0.3">
      <c r="A661" s="32" t="s">
        <v>691</v>
      </c>
      <c r="B661" s="19">
        <v>227</v>
      </c>
      <c r="C661" s="19">
        <v>6</v>
      </c>
      <c r="E661" s="54"/>
      <c r="F661" s="49">
        <v>4.2729999999999997</v>
      </c>
      <c r="G661" s="16">
        <f t="shared" si="27"/>
        <v>5.5548999999999999</v>
      </c>
      <c r="I661" s="54"/>
      <c r="J661" s="52">
        <v>8.59</v>
      </c>
      <c r="K661" s="25">
        <f t="shared" si="28"/>
        <v>11.167</v>
      </c>
      <c r="M661" s="54"/>
      <c r="N661" s="28">
        <v>23.73</v>
      </c>
      <c r="O661" s="14">
        <f t="shared" si="29"/>
        <v>30.849</v>
      </c>
    </row>
    <row r="662" spans="1:15" ht="15.75" customHeight="1" x14ac:dyDescent="0.3">
      <c r="A662" s="32" t="s">
        <v>692</v>
      </c>
      <c r="B662" s="19">
        <v>227.5</v>
      </c>
      <c r="C662" s="19">
        <v>3</v>
      </c>
      <c r="E662" s="54"/>
      <c r="F662" s="49">
        <v>2.597</v>
      </c>
      <c r="G662" s="16">
        <f t="shared" si="27"/>
        <v>3.3761000000000001</v>
      </c>
      <c r="I662" s="54"/>
      <c r="J662" s="52">
        <v>5.29</v>
      </c>
      <c r="K662" s="25">
        <f t="shared" si="28"/>
        <v>6.8770000000000007</v>
      </c>
      <c r="M662" s="54"/>
      <c r="N662" s="28">
        <v>13.93</v>
      </c>
      <c r="O662" s="14">
        <f t="shared" si="29"/>
        <v>18.109000000000002</v>
      </c>
    </row>
    <row r="663" spans="1:15" ht="15.75" customHeight="1" x14ac:dyDescent="0.3">
      <c r="A663" s="32" t="s">
        <v>693</v>
      </c>
      <c r="B663" s="19">
        <v>227.5</v>
      </c>
      <c r="C663" s="19">
        <v>4</v>
      </c>
      <c r="E663" s="54"/>
      <c r="F663" s="49">
        <v>2.7610000000000001</v>
      </c>
      <c r="G663" s="16">
        <f t="shared" si="27"/>
        <v>3.5893000000000002</v>
      </c>
      <c r="I663" s="54"/>
      <c r="J663" s="52">
        <v>5.52</v>
      </c>
      <c r="K663" s="25">
        <f t="shared" si="28"/>
        <v>7.1759999999999993</v>
      </c>
      <c r="M663" s="54"/>
      <c r="N663" s="28">
        <v>14.51</v>
      </c>
      <c r="O663" s="14">
        <f t="shared" si="29"/>
        <v>18.863</v>
      </c>
    </row>
    <row r="664" spans="1:15" ht="15.75" customHeight="1" x14ac:dyDescent="0.3">
      <c r="A664" s="32" t="s">
        <v>694</v>
      </c>
      <c r="B664" s="19">
        <v>227.5</v>
      </c>
      <c r="C664" s="19">
        <v>5</v>
      </c>
      <c r="E664" s="54"/>
      <c r="F664" s="49">
        <v>3.2109999999999999</v>
      </c>
      <c r="G664" s="16">
        <f t="shared" ref="G664:G727" si="30">F664*1.3</f>
        <v>4.1742999999999997</v>
      </c>
      <c r="I664" s="54"/>
      <c r="J664" s="52">
        <v>7.01</v>
      </c>
      <c r="K664" s="25">
        <f t="shared" ref="K664:K727" si="31">J664*1.3</f>
        <v>9.1129999999999995</v>
      </c>
      <c r="M664" s="54"/>
      <c r="N664" s="28">
        <v>18.510000000000002</v>
      </c>
      <c r="O664" s="14">
        <f t="shared" ref="O664:O727" si="32">N664*1.3</f>
        <v>24.063000000000002</v>
      </c>
    </row>
    <row r="665" spans="1:15" ht="15.75" customHeight="1" x14ac:dyDescent="0.3">
      <c r="A665" s="32" t="s">
        <v>695</v>
      </c>
      <c r="B665" s="19">
        <v>227.5</v>
      </c>
      <c r="C665" s="19">
        <v>6</v>
      </c>
      <c r="E665" s="54"/>
      <c r="F665" s="49">
        <v>4.2839999999999998</v>
      </c>
      <c r="G665" s="16">
        <f t="shared" si="30"/>
        <v>5.5692000000000004</v>
      </c>
      <c r="I665" s="54"/>
      <c r="J665" s="52">
        <v>8.6199999999999992</v>
      </c>
      <c r="K665" s="25">
        <f t="shared" si="31"/>
        <v>11.206</v>
      </c>
      <c r="M665" s="54"/>
      <c r="N665" s="28">
        <v>23.77</v>
      </c>
      <c r="O665" s="14">
        <f t="shared" si="32"/>
        <v>30.901</v>
      </c>
    </row>
    <row r="666" spans="1:15" ht="15.75" customHeight="1" x14ac:dyDescent="0.3">
      <c r="A666" s="31" t="s">
        <v>696</v>
      </c>
      <c r="B666" s="18">
        <v>227.97</v>
      </c>
      <c r="C666" s="18">
        <v>5.34</v>
      </c>
      <c r="D666" s="41">
        <v>3.3279999999999998</v>
      </c>
      <c r="E666" s="54"/>
      <c r="F666" s="49">
        <f>D666*1.2</f>
        <v>3.9935999999999998</v>
      </c>
      <c r="G666" s="16">
        <f t="shared" si="30"/>
        <v>5.1916799999999999</v>
      </c>
      <c r="H666" s="41">
        <v>6.92</v>
      </c>
      <c r="I666" s="54"/>
      <c r="J666" s="52">
        <f>H666*1.1</f>
        <v>7.6120000000000001</v>
      </c>
      <c r="K666" s="25">
        <f t="shared" si="31"/>
        <v>9.8956</v>
      </c>
      <c r="L666" s="46">
        <v>18.338000000000001</v>
      </c>
      <c r="M666" s="54"/>
      <c r="N666" s="28">
        <f>L666*1.1</f>
        <v>20.171800000000001</v>
      </c>
      <c r="O666" s="14">
        <f t="shared" si="32"/>
        <v>26.223340000000004</v>
      </c>
    </row>
    <row r="667" spans="1:15" ht="15.75" customHeight="1" x14ac:dyDescent="0.3">
      <c r="A667" s="31" t="s">
        <v>697</v>
      </c>
      <c r="B667" s="18">
        <v>227.97</v>
      </c>
      <c r="C667" s="18">
        <v>7</v>
      </c>
      <c r="D667" s="41">
        <v>4.5599999999999996</v>
      </c>
      <c r="E667" s="54"/>
      <c r="F667" s="49">
        <f>D667*1.2</f>
        <v>5.4719999999999995</v>
      </c>
      <c r="G667" s="16">
        <f t="shared" si="30"/>
        <v>7.1135999999999999</v>
      </c>
      <c r="H667" s="41">
        <v>10.467000000000001</v>
      </c>
      <c r="I667" s="54"/>
      <c r="J667" s="52">
        <f>H667*1.1</f>
        <v>11.513700000000002</v>
      </c>
      <c r="K667" s="25">
        <f t="shared" si="31"/>
        <v>14.967810000000004</v>
      </c>
      <c r="L667" s="46">
        <v>30.655999999999999</v>
      </c>
      <c r="M667" s="54"/>
      <c r="N667" s="28">
        <f>L667*1.1</f>
        <v>33.721600000000002</v>
      </c>
      <c r="O667" s="14">
        <f t="shared" si="32"/>
        <v>43.838080000000005</v>
      </c>
    </row>
    <row r="668" spans="1:15" ht="15.75" customHeight="1" x14ac:dyDescent="0.3">
      <c r="A668" s="32" t="s">
        <v>698</v>
      </c>
      <c r="B668" s="19">
        <v>228</v>
      </c>
      <c r="C668" s="19">
        <v>3</v>
      </c>
      <c r="E668" s="54"/>
      <c r="F668" s="49">
        <v>2.6030000000000002</v>
      </c>
      <c r="G668" s="16">
        <f t="shared" si="30"/>
        <v>3.3839000000000006</v>
      </c>
      <c r="I668" s="54"/>
      <c r="J668" s="52">
        <v>5.32</v>
      </c>
      <c r="K668" s="25">
        <f t="shared" si="31"/>
        <v>6.9160000000000004</v>
      </c>
      <c r="M668" s="54"/>
      <c r="N668" s="28">
        <v>13.98</v>
      </c>
      <c r="O668" s="14">
        <f t="shared" si="32"/>
        <v>18.173999999999999</v>
      </c>
    </row>
    <row r="669" spans="1:15" ht="15.75" customHeight="1" x14ac:dyDescent="0.3">
      <c r="A669" s="32" t="s">
        <v>699</v>
      </c>
      <c r="B669" s="19">
        <v>228</v>
      </c>
      <c r="C669" s="19">
        <v>4</v>
      </c>
      <c r="E669" s="54"/>
      <c r="F669" s="49">
        <v>2.7690000000000001</v>
      </c>
      <c r="G669" s="16">
        <f t="shared" si="30"/>
        <v>3.5997000000000003</v>
      </c>
      <c r="I669" s="54"/>
      <c r="J669" s="52">
        <v>5.54</v>
      </c>
      <c r="K669" s="25">
        <f t="shared" si="31"/>
        <v>7.202</v>
      </c>
      <c r="M669" s="54"/>
      <c r="N669" s="28">
        <v>15.55</v>
      </c>
      <c r="O669" s="14">
        <f t="shared" si="32"/>
        <v>20.215</v>
      </c>
    </row>
    <row r="670" spans="1:15" ht="15.75" customHeight="1" x14ac:dyDescent="0.3">
      <c r="A670" s="32" t="s">
        <v>700</v>
      </c>
      <c r="B670" s="19">
        <v>228</v>
      </c>
      <c r="C670" s="19">
        <v>5</v>
      </c>
      <c r="E670" s="54"/>
      <c r="F670" s="49">
        <v>3.2229999999999999</v>
      </c>
      <c r="G670" s="16">
        <f t="shared" si="30"/>
        <v>4.1898999999999997</v>
      </c>
      <c r="I670" s="54"/>
      <c r="J670" s="52">
        <v>7.02</v>
      </c>
      <c r="K670" s="25">
        <f t="shared" si="31"/>
        <v>9.1259999999999994</v>
      </c>
      <c r="M670" s="54"/>
      <c r="N670" s="28">
        <v>18.54</v>
      </c>
      <c r="O670" s="14">
        <f t="shared" si="32"/>
        <v>24.102</v>
      </c>
    </row>
    <row r="671" spans="1:15" ht="15.75" customHeight="1" x14ac:dyDescent="0.3">
      <c r="A671" s="32" t="s">
        <v>701</v>
      </c>
      <c r="B671" s="19">
        <v>228</v>
      </c>
      <c r="C671" s="19">
        <v>6</v>
      </c>
      <c r="E671" s="54"/>
      <c r="F671" s="49">
        <v>4.2949999999999999</v>
      </c>
      <c r="G671" s="16">
        <f t="shared" si="30"/>
        <v>5.5834999999999999</v>
      </c>
      <c r="I671" s="54"/>
      <c r="J671" s="52">
        <v>8.65</v>
      </c>
      <c r="K671" s="25">
        <f t="shared" si="31"/>
        <v>11.245000000000001</v>
      </c>
      <c r="M671" s="54"/>
      <c r="N671" s="28">
        <v>23.81</v>
      </c>
      <c r="O671" s="14">
        <f t="shared" si="32"/>
        <v>30.952999999999999</v>
      </c>
    </row>
    <row r="672" spans="1:15" ht="15.75" customHeight="1" x14ac:dyDescent="0.3">
      <c r="A672" s="31" t="s">
        <v>702</v>
      </c>
      <c r="B672" s="18">
        <v>228.2</v>
      </c>
      <c r="C672" s="18">
        <v>3.53</v>
      </c>
      <c r="D672" s="41">
        <v>2.1920000000000002</v>
      </c>
      <c r="E672" s="54"/>
      <c r="F672" s="49">
        <f>D672*1.2</f>
        <v>2.6304000000000003</v>
      </c>
      <c r="G672" s="16">
        <f t="shared" si="30"/>
        <v>3.4195200000000003</v>
      </c>
      <c r="H672" s="41">
        <v>5</v>
      </c>
      <c r="I672" s="54"/>
      <c r="J672" s="52">
        <f>H672*1.1</f>
        <v>5.5</v>
      </c>
      <c r="K672" s="25">
        <f t="shared" si="31"/>
        <v>7.15</v>
      </c>
      <c r="L672" s="46">
        <v>13.252000000000001</v>
      </c>
      <c r="M672" s="54"/>
      <c r="N672" s="28">
        <f>L672*1.1</f>
        <v>14.577200000000001</v>
      </c>
      <c r="O672" s="14">
        <f t="shared" si="32"/>
        <v>18.950360000000003</v>
      </c>
    </row>
    <row r="673" spans="1:15" ht="15.75" customHeight="1" x14ac:dyDescent="0.3">
      <c r="A673" s="31" t="s">
        <v>703</v>
      </c>
      <c r="B673" s="18">
        <v>228.8</v>
      </c>
      <c r="C673" s="18">
        <v>5.7</v>
      </c>
      <c r="D673" s="41"/>
      <c r="E673" s="54"/>
      <c r="F673" s="49">
        <v>4.3</v>
      </c>
      <c r="G673" s="16">
        <f t="shared" si="30"/>
        <v>5.59</v>
      </c>
      <c r="H673" s="41"/>
      <c r="I673" s="54"/>
      <c r="J673" s="52">
        <v>8.67</v>
      </c>
      <c r="K673" s="25">
        <f t="shared" si="31"/>
        <v>11.271000000000001</v>
      </c>
      <c r="L673" s="46"/>
      <c r="M673" s="54"/>
      <c r="N673" s="28">
        <v>23.9</v>
      </c>
      <c r="O673" s="14">
        <f t="shared" si="32"/>
        <v>31.07</v>
      </c>
    </row>
    <row r="674" spans="1:15" ht="15.75" customHeight="1" x14ac:dyDescent="0.3">
      <c r="A674" s="31" t="s">
        <v>704</v>
      </c>
      <c r="B674" s="18">
        <v>230</v>
      </c>
      <c r="C674" s="18">
        <v>3</v>
      </c>
      <c r="D674" s="41">
        <v>2.3839999999999999</v>
      </c>
      <c r="E674" s="54"/>
      <c r="F674" s="49">
        <f>D674*1.2</f>
        <v>2.8607999999999998</v>
      </c>
      <c r="G674" s="16">
        <f t="shared" si="30"/>
        <v>3.7190399999999997</v>
      </c>
      <c r="H674" s="41">
        <v>4.931</v>
      </c>
      <c r="I674" s="54"/>
      <c r="J674" s="52">
        <f>H674*1.1</f>
        <v>5.4241000000000001</v>
      </c>
      <c r="K674" s="25">
        <f t="shared" si="31"/>
        <v>7.0513300000000001</v>
      </c>
      <c r="L674" s="46">
        <v>13.07</v>
      </c>
      <c r="M674" s="54"/>
      <c r="N674" s="28">
        <f>L674*1.1</f>
        <v>14.377000000000001</v>
      </c>
      <c r="O674" s="14">
        <f t="shared" si="32"/>
        <v>18.690100000000001</v>
      </c>
    </row>
    <row r="675" spans="1:15" ht="15.75" customHeight="1" x14ac:dyDescent="0.3">
      <c r="A675" s="31" t="s">
        <v>705</v>
      </c>
      <c r="B675" s="18">
        <v>230</v>
      </c>
      <c r="C675" s="18">
        <v>4</v>
      </c>
      <c r="D675" s="41">
        <v>2.4159999999999999</v>
      </c>
      <c r="E675" s="54"/>
      <c r="F675" s="49">
        <f>D675*1.2</f>
        <v>2.8992</v>
      </c>
      <c r="G675" s="16">
        <f t="shared" si="30"/>
        <v>3.7689600000000003</v>
      </c>
      <c r="H675" s="41">
        <v>5.3979999999999997</v>
      </c>
      <c r="I675" s="54"/>
      <c r="J675" s="52">
        <f>H675*1.1</f>
        <v>5.9378000000000002</v>
      </c>
      <c r="K675" s="25">
        <f t="shared" si="31"/>
        <v>7.7191400000000003</v>
      </c>
      <c r="L675" s="46">
        <v>14.307</v>
      </c>
      <c r="M675" s="54"/>
      <c r="N675" s="28">
        <f>L675*1.1</f>
        <v>15.737700000000002</v>
      </c>
      <c r="O675" s="14">
        <f t="shared" si="32"/>
        <v>20.459010000000003</v>
      </c>
    </row>
    <row r="676" spans="1:15" ht="15.75" customHeight="1" x14ac:dyDescent="0.3">
      <c r="A676" s="31" t="s">
        <v>706</v>
      </c>
      <c r="B676" s="18">
        <v>230</v>
      </c>
      <c r="C676" s="18">
        <v>5</v>
      </c>
      <c r="D676" s="41">
        <v>2.84</v>
      </c>
      <c r="E676" s="54"/>
      <c r="F676" s="49">
        <f>D676*1.2</f>
        <v>3.4079999999999999</v>
      </c>
      <c r="G676" s="16">
        <f t="shared" si="30"/>
        <v>4.4303999999999997</v>
      </c>
      <c r="H676" s="41">
        <v>6.4009999999999998</v>
      </c>
      <c r="I676" s="54"/>
      <c r="J676" s="52">
        <f>H676*1.1</f>
        <v>7.0411000000000001</v>
      </c>
      <c r="K676" s="25">
        <f t="shared" si="31"/>
        <v>9.1534300000000002</v>
      </c>
      <c r="L676" s="46">
        <v>16.954000000000001</v>
      </c>
      <c r="M676" s="54"/>
      <c r="N676" s="28">
        <f>L676*1.1</f>
        <v>18.649400000000004</v>
      </c>
      <c r="O676" s="14">
        <f t="shared" si="32"/>
        <v>24.244220000000006</v>
      </c>
    </row>
    <row r="677" spans="1:15" ht="15.75" customHeight="1" x14ac:dyDescent="0.3">
      <c r="A677" s="31" t="s">
        <v>707</v>
      </c>
      <c r="B677" s="18">
        <v>230</v>
      </c>
      <c r="C677" s="18">
        <v>6</v>
      </c>
      <c r="D677" s="41">
        <v>3.6960000000000002</v>
      </c>
      <c r="E677" s="54"/>
      <c r="F677" s="49">
        <f>D677*1.2</f>
        <v>4.4352</v>
      </c>
      <c r="G677" s="16">
        <f t="shared" si="30"/>
        <v>5.7657600000000002</v>
      </c>
      <c r="H677" s="41">
        <v>7.9580000000000002</v>
      </c>
      <c r="I677" s="54"/>
      <c r="J677" s="52">
        <f>H677*1.1</f>
        <v>8.7538</v>
      </c>
      <c r="K677" s="25">
        <f t="shared" si="31"/>
        <v>11.379940000000001</v>
      </c>
      <c r="L677" s="46">
        <v>22.49</v>
      </c>
      <c r="M677" s="54"/>
      <c r="N677" s="28">
        <f>L677*1.1</f>
        <v>24.739000000000001</v>
      </c>
      <c r="O677" s="14">
        <f t="shared" si="32"/>
        <v>32.160700000000006</v>
      </c>
    </row>
    <row r="678" spans="1:15" ht="15.75" customHeight="1" x14ac:dyDescent="0.3">
      <c r="A678" s="31" t="s">
        <v>708</v>
      </c>
      <c r="B678" s="18">
        <v>231.3</v>
      </c>
      <c r="C678" s="18">
        <v>3.53</v>
      </c>
      <c r="D678" s="41">
        <v>2.2400000000000002</v>
      </c>
      <c r="E678" s="54"/>
      <c r="F678" s="49">
        <f>D678*1.2</f>
        <v>2.6880000000000002</v>
      </c>
      <c r="G678" s="16">
        <f t="shared" si="30"/>
        <v>3.4944000000000002</v>
      </c>
      <c r="H678" s="41">
        <v>5.109</v>
      </c>
      <c r="I678" s="54"/>
      <c r="J678" s="52">
        <f>H678*1.1</f>
        <v>5.6199000000000003</v>
      </c>
      <c r="K678" s="25">
        <f t="shared" si="31"/>
        <v>7.3058700000000005</v>
      </c>
      <c r="L678" s="46">
        <v>13.624000000000001</v>
      </c>
      <c r="M678" s="54"/>
      <c r="N678" s="28">
        <f>L678*1.1</f>
        <v>14.986400000000001</v>
      </c>
      <c r="O678" s="14">
        <f t="shared" si="32"/>
        <v>19.482320000000001</v>
      </c>
    </row>
    <row r="679" spans="1:15" ht="15.75" customHeight="1" x14ac:dyDescent="0.3">
      <c r="A679" s="32" t="s">
        <v>709</v>
      </c>
      <c r="B679" s="19">
        <v>232</v>
      </c>
      <c r="C679" s="19">
        <v>3</v>
      </c>
      <c r="E679" s="54"/>
      <c r="F679" s="49">
        <v>2.8620000000000001</v>
      </c>
      <c r="G679" s="16">
        <f t="shared" si="30"/>
        <v>3.7206000000000001</v>
      </c>
      <c r="I679" s="54"/>
      <c r="J679" s="52">
        <v>5.45</v>
      </c>
      <c r="K679" s="25">
        <f t="shared" si="31"/>
        <v>7.0850000000000009</v>
      </c>
      <c r="M679" s="54"/>
      <c r="N679" s="28">
        <v>14.42</v>
      </c>
      <c r="O679" s="14">
        <f t="shared" si="32"/>
        <v>18.746000000000002</v>
      </c>
    </row>
    <row r="680" spans="1:15" ht="15.75" customHeight="1" x14ac:dyDescent="0.3">
      <c r="A680" s="32" t="s">
        <v>710</v>
      </c>
      <c r="B680" s="19">
        <v>232</v>
      </c>
      <c r="C680" s="19">
        <v>4</v>
      </c>
      <c r="E680" s="54"/>
      <c r="F680" s="49">
        <v>2.907</v>
      </c>
      <c r="G680" s="16">
        <f t="shared" si="30"/>
        <v>3.7791000000000001</v>
      </c>
      <c r="I680" s="54"/>
      <c r="J680" s="52">
        <v>5.96</v>
      </c>
      <c r="K680" s="25">
        <f t="shared" si="31"/>
        <v>7.7480000000000002</v>
      </c>
      <c r="M680" s="54"/>
      <c r="N680" s="28">
        <v>15.81</v>
      </c>
      <c r="O680" s="14">
        <f t="shared" si="32"/>
        <v>20.553000000000001</v>
      </c>
    </row>
    <row r="681" spans="1:15" ht="15.75" customHeight="1" x14ac:dyDescent="0.3">
      <c r="A681" s="32" t="s">
        <v>711</v>
      </c>
      <c r="B681" s="19">
        <v>232</v>
      </c>
      <c r="C681" s="19">
        <v>5</v>
      </c>
      <c r="E681" s="54"/>
      <c r="F681" s="49">
        <v>3.4209999999999998</v>
      </c>
      <c r="G681" s="16">
        <f t="shared" si="30"/>
        <v>4.4473000000000003</v>
      </c>
      <c r="I681" s="54"/>
      <c r="J681" s="52">
        <v>7.06</v>
      </c>
      <c r="K681" s="25">
        <f t="shared" si="31"/>
        <v>9.177999999999999</v>
      </c>
      <c r="M681" s="54"/>
      <c r="N681" s="28">
        <v>18.690000000000001</v>
      </c>
      <c r="O681" s="14">
        <f t="shared" si="32"/>
        <v>24.297000000000004</v>
      </c>
    </row>
    <row r="682" spans="1:15" ht="15.75" customHeight="1" x14ac:dyDescent="0.3">
      <c r="A682" s="32" t="s">
        <v>712</v>
      </c>
      <c r="B682" s="19">
        <v>232</v>
      </c>
      <c r="C682" s="19">
        <v>6</v>
      </c>
      <c r="E682" s="54"/>
      <c r="F682" s="49">
        <v>4.4459999999999997</v>
      </c>
      <c r="G682" s="16">
        <f t="shared" si="30"/>
        <v>5.7797999999999998</v>
      </c>
      <c r="I682" s="54"/>
      <c r="J682" s="52">
        <v>8.7799999999999994</v>
      </c>
      <c r="K682" s="25">
        <f t="shared" si="31"/>
        <v>11.414</v>
      </c>
      <c r="M682" s="54"/>
      <c r="N682" s="28">
        <v>24.78</v>
      </c>
      <c r="O682" s="14">
        <f t="shared" si="32"/>
        <v>32.214000000000006</v>
      </c>
    </row>
    <row r="683" spans="1:15" ht="15.75" customHeight="1" x14ac:dyDescent="0.3">
      <c r="A683" s="32" t="s">
        <v>713</v>
      </c>
      <c r="B683" s="19">
        <v>232.5</v>
      </c>
      <c r="C683" s="19">
        <v>3</v>
      </c>
      <c r="E683" s="54"/>
      <c r="F683" s="49">
        <v>2.8639999999999999</v>
      </c>
      <c r="G683" s="16">
        <f t="shared" si="30"/>
        <v>3.7231999999999998</v>
      </c>
      <c r="I683" s="54"/>
      <c r="J683" s="52">
        <v>5.48</v>
      </c>
      <c r="K683" s="25">
        <f t="shared" si="31"/>
        <v>7.1240000000000006</v>
      </c>
      <c r="M683" s="54"/>
      <c r="N683" s="28">
        <v>14.47</v>
      </c>
      <c r="O683" s="14">
        <f t="shared" si="32"/>
        <v>18.811</v>
      </c>
    </row>
    <row r="684" spans="1:15" ht="15.75" customHeight="1" x14ac:dyDescent="0.3">
      <c r="A684" s="32" t="s">
        <v>714</v>
      </c>
      <c r="B684" s="19">
        <v>232.5</v>
      </c>
      <c r="C684" s="19">
        <v>4</v>
      </c>
      <c r="E684" s="54"/>
      <c r="F684" s="49">
        <v>2.9159999999999999</v>
      </c>
      <c r="G684" s="16">
        <f t="shared" si="30"/>
        <v>3.7907999999999999</v>
      </c>
      <c r="I684" s="54"/>
      <c r="J684" s="52">
        <v>5.99</v>
      </c>
      <c r="K684" s="25">
        <f t="shared" si="31"/>
        <v>7.7870000000000008</v>
      </c>
      <c r="M684" s="54"/>
      <c r="N684" s="28">
        <v>15.77</v>
      </c>
      <c r="O684" s="14">
        <f t="shared" si="32"/>
        <v>20.501000000000001</v>
      </c>
    </row>
    <row r="685" spans="1:15" ht="15.75" customHeight="1" x14ac:dyDescent="0.3">
      <c r="A685" s="32" t="s">
        <v>715</v>
      </c>
      <c r="B685" s="19">
        <v>232.5</v>
      </c>
      <c r="C685" s="19">
        <v>5</v>
      </c>
      <c r="E685" s="54"/>
      <c r="F685" s="49">
        <v>3.4319999999999999</v>
      </c>
      <c r="G685" s="16">
        <f t="shared" si="30"/>
        <v>4.4615999999999998</v>
      </c>
      <c r="I685" s="54"/>
      <c r="J685" s="52">
        <v>7.09</v>
      </c>
      <c r="K685" s="25">
        <f t="shared" si="31"/>
        <v>9.2170000000000005</v>
      </c>
      <c r="M685" s="54"/>
      <c r="N685" s="28">
        <v>18.73</v>
      </c>
      <c r="O685" s="14">
        <f t="shared" si="32"/>
        <v>24.349</v>
      </c>
    </row>
    <row r="686" spans="1:15" ht="15.75" customHeight="1" x14ac:dyDescent="0.3">
      <c r="A686" s="32" t="s">
        <v>716</v>
      </c>
      <c r="B686" s="19">
        <v>232.5</v>
      </c>
      <c r="C686" s="19">
        <v>6</v>
      </c>
      <c r="E686" s="54"/>
      <c r="F686" s="49">
        <v>4.4569999999999999</v>
      </c>
      <c r="G686" s="16">
        <f t="shared" si="30"/>
        <v>5.7941000000000003</v>
      </c>
      <c r="I686" s="54"/>
      <c r="J686" s="52">
        <v>8.81</v>
      </c>
      <c r="K686" s="25">
        <f t="shared" si="31"/>
        <v>11.453000000000001</v>
      </c>
      <c r="M686" s="54"/>
      <c r="N686" s="28">
        <v>24.82</v>
      </c>
      <c r="O686" s="14">
        <f t="shared" si="32"/>
        <v>32.265999999999998</v>
      </c>
    </row>
    <row r="687" spans="1:15" ht="15.75" customHeight="1" x14ac:dyDescent="0.3">
      <c r="A687" s="32" t="s">
        <v>717</v>
      </c>
      <c r="B687" s="19">
        <v>233</v>
      </c>
      <c r="C687" s="19">
        <v>3</v>
      </c>
      <c r="E687" s="54"/>
      <c r="F687" s="49">
        <v>2.8679999999999999</v>
      </c>
      <c r="G687" s="16">
        <f t="shared" si="30"/>
        <v>3.7284000000000002</v>
      </c>
      <c r="I687" s="54"/>
      <c r="J687" s="52">
        <v>5.51</v>
      </c>
      <c r="K687" s="25">
        <f t="shared" si="31"/>
        <v>7.1630000000000003</v>
      </c>
      <c r="M687" s="54"/>
      <c r="N687" s="28">
        <v>14.51</v>
      </c>
      <c r="O687" s="14">
        <f t="shared" si="32"/>
        <v>18.863</v>
      </c>
    </row>
    <row r="688" spans="1:15" ht="15.75" customHeight="1" x14ac:dyDescent="0.3">
      <c r="A688" s="32" t="s">
        <v>718</v>
      </c>
      <c r="B688" s="19">
        <v>233</v>
      </c>
      <c r="C688" s="19">
        <v>4</v>
      </c>
      <c r="E688" s="54"/>
      <c r="F688" s="49">
        <v>2.9249999999999998</v>
      </c>
      <c r="G688" s="16">
        <f t="shared" si="30"/>
        <v>3.8024999999999998</v>
      </c>
      <c r="I688" s="54"/>
      <c r="J688" s="52">
        <v>6.01</v>
      </c>
      <c r="K688" s="25">
        <f t="shared" si="31"/>
        <v>7.8129999999999997</v>
      </c>
      <c r="M688" s="54"/>
      <c r="N688" s="28">
        <v>15.79</v>
      </c>
      <c r="O688" s="14">
        <f t="shared" si="32"/>
        <v>20.527000000000001</v>
      </c>
    </row>
    <row r="689" spans="1:15" ht="15.75" customHeight="1" x14ac:dyDescent="0.3">
      <c r="A689" s="32" t="s">
        <v>719</v>
      </c>
      <c r="B689" s="19">
        <v>233</v>
      </c>
      <c r="C689" s="19">
        <v>5</v>
      </c>
      <c r="E689" s="54"/>
      <c r="F689" s="49">
        <v>3.444</v>
      </c>
      <c r="G689" s="16">
        <f t="shared" si="30"/>
        <v>4.4771999999999998</v>
      </c>
      <c r="I689" s="54"/>
      <c r="J689" s="52">
        <v>7.21</v>
      </c>
      <c r="K689" s="25">
        <f t="shared" si="31"/>
        <v>9.3730000000000011</v>
      </c>
      <c r="M689" s="54"/>
      <c r="N689" s="28">
        <v>18.77</v>
      </c>
      <c r="O689" s="14">
        <f t="shared" si="32"/>
        <v>24.401</v>
      </c>
    </row>
    <row r="690" spans="1:15" ht="15.75" customHeight="1" x14ac:dyDescent="0.3">
      <c r="A690" s="32" t="s">
        <v>720</v>
      </c>
      <c r="B690" s="19">
        <v>233</v>
      </c>
      <c r="C690" s="19">
        <v>6</v>
      </c>
      <c r="E690" s="54"/>
      <c r="F690" s="49">
        <v>4.468</v>
      </c>
      <c r="G690" s="16">
        <f t="shared" si="30"/>
        <v>5.8083999999999998</v>
      </c>
      <c r="I690" s="54"/>
      <c r="J690" s="52">
        <v>8.84</v>
      </c>
      <c r="K690" s="25">
        <f t="shared" si="31"/>
        <v>11.492000000000001</v>
      </c>
      <c r="M690" s="54"/>
      <c r="N690" s="28">
        <v>24.86</v>
      </c>
      <c r="O690" s="14">
        <f t="shared" si="32"/>
        <v>32.317999999999998</v>
      </c>
    </row>
    <row r="691" spans="1:15" ht="15.75" customHeight="1" x14ac:dyDescent="0.3">
      <c r="A691" s="31" t="s">
        <v>721</v>
      </c>
      <c r="B691" s="18">
        <v>233.9</v>
      </c>
      <c r="C691" s="18">
        <v>7</v>
      </c>
      <c r="D691" s="41"/>
      <c r="E691" s="54"/>
      <c r="F691" s="49"/>
      <c r="G691" s="16">
        <v>7.2</v>
      </c>
      <c r="H691" s="41"/>
      <c r="I691" s="54"/>
      <c r="J691" s="52"/>
      <c r="K691" s="25">
        <v>14.4</v>
      </c>
      <c r="L691" s="46"/>
      <c r="M691" s="54"/>
      <c r="N691" s="28"/>
      <c r="O691" s="14">
        <v>41.4</v>
      </c>
    </row>
    <row r="692" spans="1:15" ht="15.75" customHeight="1" x14ac:dyDescent="0.3">
      <c r="A692" s="31" t="s">
        <v>722</v>
      </c>
      <c r="B692" s="18">
        <v>234.32</v>
      </c>
      <c r="C692" s="18">
        <v>5.34</v>
      </c>
      <c r="D692" s="41">
        <v>3.36</v>
      </c>
      <c r="E692" s="54"/>
      <c r="F692" s="49">
        <f>D692*1.2</f>
        <v>4.032</v>
      </c>
      <c r="G692" s="16">
        <f t="shared" si="30"/>
        <v>5.2416</v>
      </c>
      <c r="H692" s="41">
        <v>7.266</v>
      </c>
      <c r="I692" s="54"/>
      <c r="J692" s="52">
        <f>H692*1.1</f>
        <v>7.9926000000000004</v>
      </c>
      <c r="K692" s="25">
        <f t="shared" si="31"/>
        <v>10.39038</v>
      </c>
      <c r="L692" s="46">
        <v>19.254999999999999</v>
      </c>
      <c r="M692" s="54"/>
      <c r="N692" s="28">
        <f>L692*1.1</f>
        <v>21.180500000000002</v>
      </c>
      <c r="O692" s="14">
        <f t="shared" si="32"/>
        <v>27.534650000000003</v>
      </c>
    </row>
    <row r="693" spans="1:15" ht="15.75" customHeight="1" x14ac:dyDescent="0.3">
      <c r="A693" s="31" t="s">
        <v>723</v>
      </c>
      <c r="B693" s="18">
        <v>234.32</v>
      </c>
      <c r="C693" s="18">
        <v>7</v>
      </c>
      <c r="D693" s="41">
        <v>4.7309999999999999</v>
      </c>
      <c r="E693" s="54"/>
      <c r="F693" s="49">
        <f>D693*1.2</f>
        <v>5.6772</v>
      </c>
      <c r="G693" s="16">
        <f t="shared" si="30"/>
        <v>7.3803600000000005</v>
      </c>
      <c r="H693" s="41">
        <v>10.726000000000001</v>
      </c>
      <c r="I693" s="54"/>
      <c r="J693" s="52">
        <f>H693*1.1</f>
        <v>11.798600000000002</v>
      </c>
      <c r="K693" s="25">
        <f t="shared" si="31"/>
        <v>15.338180000000003</v>
      </c>
      <c r="L693" s="46">
        <v>31.658999999999999</v>
      </c>
      <c r="M693" s="54"/>
      <c r="N693" s="28">
        <f>L693*1.1</f>
        <v>34.8249</v>
      </c>
      <c r="O693" s="14">
        <f t="shared" si="32"/>
        <v>45.272370000000002</v>
      </c>
    </row>
    <row r="694" spans="1:15" ht="15.75" customHeight="1" x14ac:dyDescent="0.3">
      <c r="A694" s="31" t="s">
        <v>724</v>
      </c>
      <c r="B694" s="18">
        <v>234.5</v>
      </c>
      <c r="C694" s="18">
        <v>3.53</v>
      </c>
      <c r="D694" s="41">
        <v>2.3839999999999999</v>
      </c>
      <c r="E694" s="54"/>
      <c r="F694" s="49">
        <f>D694*1.2</f>
        <v>2.8607999999999998</v>
      </c>
      <c r="G694" s="16">
        <f t="shared" si="30"/>
        <v>3.7190399999999997</v>
      </c>
      <c r="H694" s="41">
        <v>5.2770000000000001</v>
      </c>
      <c r="I694" s="54"/>
      <c r="J694" s="52">
        <f>H694*1.1</f>
        <v>5.8047000000000004</v>
      </c>
      <c r="K694" s="25">
        <f t="shared" si="31"/>
        <v>7.5461100000000005</v>
      </c>
      <c r="L694" s="46">
        <v>13.987</v>
      </c>
      <c r="M694" s="54"/>
      <c r="N694" s="28">
        <f>L694*1.1</f>
        <v>15.385700000000002</v>
      </c>
      <c r="O694" s="14">
        <f t="shared" si="32"/>
        <v>20.001410000000003</v>
      </c>
    </row>
    <row r="695" spans="1:15" ht="15.75" customHeight="1" x14ac:dyDescent="0.3">
      <c r="A695" s="31" t="s">
        <v>725</v>
      </c>
      <c r="B695" s="18">
        <v>235</v>
      </c>
      <c r="C695" s="18">
        <v>3</v>
      </c>
      <c r="D695" s="41">
        <v>2.4319999999999999</v>
      </c>
      <c r="E695" s="54"/>
      <c r="F695" s="49">
        <f>D695*1.2</f>
        <v>2.9183999999999997</v>
      </c>
      <c r="G695" s="16">
        <f t="shared" si="30"/>
        <v>3.7939199999999995</v>
      </c>
      <c r="H695" s="41">
        <v>5.19</v>
      </c>
      <c r="I695" s="54"/>
      <c r="J695" s="52">
        <f>H695*1.1</f>
        <v>5.7090000000000005</v>
      </c>
      <c r="K695" s="25">
        <f t="shared" si="31"/>
        <v>7.4217000000000013</v>
      </c>
      <c r="L695" s="46">
        <v>13.754</v>
      </c>
      <c r="M695" s="54"/>
      <c r="N695" s="28">
        <f>L695*1.1</f>
        <v>15.1294</v>
      </c>
      <c r="O695" s="14">
        <f t="shared" si="32"/>
        <v>19.668220000000002</v>
      </c>
    </row>
    <row r="696" spans="1:15" ht="15.75" customHeight="1" x14ac:dyDescent="0.3">
      <c r="A696" s="31" t="s">
        <v>726</v>
      </c>
      <c r="B696" s="18">
        <v>235</v>
      </c>
      <c r="C696" s="18">
        <v>4</v>
      </c>
      <c r="D696" s="41">
        <v>2.528</v>
      </c>
      <c r="E696" s="54"/>
      <c r="F696" s="49">
        <f>D696*1.2</f>
        <v>3.0335999999999999</v>
      </c>
      <c r="G696" s="16">
        <f t="shared" si="30"/>
        <v>3.9436800000000001</v>
      </c>
      <c r="H696" s="41">
        <v>5.45</v>
      </c>
      <c r="I696" s="54"/>
      <c r="J696" s="52">
        <v>6.03</v>
      </c>
      <c r="K696" s="25">
        <f t="shared" si="31"/>
        <v>7.8390000000000004</v>
      </c>
      <c r="L696" s="46">
        <v>14.446</v>
      </c>
      <c r="M696" s="54"/>
      <c r="N696" s="28">
        <f>L696*1.1</f>
        <v>15.890600000000001</v>
      </c>
      <c r="O696" s="14">
        <f t="shared" si="32"/>
        <v>20.657780000000002</v>
      </c>
    </row>
    <row r="697" spans="1:15" ht="15.75" customHeight="1" x14ac:dyDescent="0.3">
      <c r="A697" s="31" t="s">
        <v>727</v>
      </c>
      <c r="B697" s="18">
        <v>235</v>
      </c>
      <c r="C697" s="18">
        <v>5</v>
      </c>
      <c r="D697" s="41">
        <v>2.96</v>
      </c>
      <c r="E697" s="54"/>
      <c r="F697" s="49">
        <f>D697*1.2</f>
        <v>3.552</v>
      </c>
      <c r="G697" s="16">
        <f t="shared" si="30"/>
        <v>4.6176000000000004</v>
      </c>
      <c r="H697" s="41">
        <v>6.7469999999999999</v>
      </c>
      <c r="I697" s="54"/>
      <c r="J697" s="52">
        <f>H697*1.1</f>
        <v>7.4217000000000004</v>
      </c>
      <c r="K697" s="25">
        <f t="shared" si="31"/>
        <v>9.6482100000000006</v>
      </c>
      <c r="L697" s="46">
        <v>17.472999999999999</v>
      </c>
      <c r="M697" s="54"/>
      <c r="N697" s="28">
        <f>L697*1.1</f>
        <v>19.220300000000002</v>
      </c>
      <c r="O697" s="14">
        <f t="shared" si="32"/>
        <v>24.986390000000004</v>
      </c>
    </row>
    <row r="698" spans="1:15" ht="15.75" customHeight="1" x14ac:dyDescent="0.3">
      <c r="A698" s="31" t="s">
        <v>728</v>
      </c>
      <c r="B698" s="18">
        <v>235</v>
      </c>
      <c r="C698" s="18">
        <v>6</v>
      </c>
      <c r="D698" s="41">
        <v>3.8479999999999999</v>
      </c>
      <c r="E698" s="54"/>
      <c r="F698" s="49">
        <f>D698*1.2</f>
        <v>4.6175999999999995</v>
      </c>
      <c r="G698" s="16">
        <f t="shared" si="30"/>
        <v>6.0028799999999993</v>
      </c>
      <c r="H698" s="41">
        <v>8.1310000000000002</v>
      </c>
      <c r="I698" s="54"/>
      <c r="J698" s="52">
        <f>H698*1.1</f>
        <v>8.9441000000000006</v>
      </c>
      <c r="K698" s="25">
        <f t="shared" si="31"/>
        <v>11.627330000000001</v>
      </c>
      <c r="L698" s="46">
        <v>23.701000000000001</v>
      </c>
      <c r="M698" s="54"/>
      <c r="N698" s="28">
        <f>L698*1.1</f>
        <v>26.071100000000001</v>
      </c>
      <c r="O698" s="14">
        <f t="shared" si="32"/>
        <v>33.892430000000004</v>
      </c>
    </row>
    <row r="699" spans="1:15" ht="15.75" customHeight="1" x14ac:dyDescent="0.3">
      <c r="A699" s="31" t="s">
        <v>729</v>
      </c>
      <c r="B699" s="18">
        <v>235.3</v>
      </c>
      <c r="C699" s="18">
        <v>5.7</v>
      </c>
      <c r="D699" s="41">
        <v>3.8319999999999999</v>
      </c>
      <c r="E699" s="54"/>
      <c r="F699" s="49">
        <f>D699*1.2</f>
        <v>4.5983999999999998</v>
      </c>
      <c r="G699" s="16">
        <f t="shared" si="30"/>
        <v>5.9779200000000001</v>
      </c>
      <c r="H699" s="41">
        <v>7.6120000000000001</v>
      </c>
      <c r="I699" s="54"/>
      <c r="J699" s="52">
        <f>H699*1.1</f>
        <v>8.3732000000000006</v>
      </c>
      <c r="K699" s="25">
        <f t="shared" si="31"/>
        <v>10.885160000000001</v>
      </c>
      <c r="L699" s="46">
        <v>20.172000000000001</v>
      </c>
      <c r="M699" s="54"/>
      <c r="N699" s="28">
        <f>L699*1.1</f>
        <v>22.189200000000003</v>
      </c>
      <c r="O699" s="14">
        <f t="shared" si="32"/>
        <v>28.845960000000005</v>
      </c>
    </row>
    <row r="700" spans="1:15" ht="15.75" customHeight="1" x14ac:dyDescent="0.3">
      <c r="A700" s="31" t="s">
        <v>730</v>
      </c>
      <c r="B700" s="18">
        <v>237</v>
      </c>
      <c r="C700" s="18">
        <v>3</v>
      </c>
      <c r="D700" s="41"/>
      <c r="E700" s="54"/>
      <c r="F700" s="49">
        <v>2.9580000000000002</v>
      </c>
      <c r="G700" s="16">
        <f t="shared" si="30"/>
        <v>3.8454000000000002</v>
      </c>
      <c r="H700" s="41"/>
      <c r="I700" s="54"/>
      <c r="J700" s="52">
        <v>5.74</v>
      </c>
      <c r="K700" s="25">
        <f t="shared" si="31"/>
        <v>7.4620000000000006</v>
      </c>
      <c r="L700" s="46"/>
      <c r="M700" s="54"/>
      <c r="N700" s="28">
        <v>15.17</v>
      </c>
      <c r="O700" s="14">
        <f t="shared" si="32"/>
        <v>19.721</v>
      </c>
    </row>
    <row r="701" spans="1:15" ht="15.75" customHeight="1" x14ac:dyDescent="0.3">
      <c r="A701" s="32" t="s">
        <v>731</v>
      </c>
      <c r="B701" s="19">
        <v>237</v>
      </c>
      <c r="C701" s="19">
        <v>4</v>
      </c>
      <c r="E701" s="54"/>
      <c r="F701" s="49">
        <v>3.0430000000000001</v>
      </c>
      <c r="G701" s="16">
        <f t="shared" si="30"/>
        <v>3.9559000000000002</v>
      </c>
      <c r="I701" s="54"/>
      <c r="J701" s="52">
        <v>6.03</v>
      </c>
      <c r="K701" s="25">
        <f t="shared" si="31"/>
        <v>7.8390000000000004</v>
      </c>
      <c r="M701" s="54"/>
      <c r="N701" s="28">
        <v>15.92</v>
      </c>
      <c r="O701" s="14">
        <f t="shared" si="32"/>
        <v>20.696000000000002</v>
      </c>
    </row>
    <row r="702" spans="1:15" ht="15.75" customHeight="1" x14ac:dyDescent="0.3">
      <c r="A702" s="32" t="s">
        <v>732</v>
      </c>
      <c r="B702" s="19">
        <v>237</v>
      </c>
      <c r="C702" s="19">
        <v>5</v>
      </c>
      <c r="E702" s="54"/>
      <c r="F702" s="49">
        <v>3.5640000000000001</v>
      </c>
      <c r="G702" s="16">
        <f t="shared" si="30"/>
        <v>4.6332000000000004</v>
      </c>
      <c r="I702" s="54"/>
      <c r="J702" s="52">
        <v>7.45</v>
      </c>
      <c r="K702" s="25">
        <f t="shared" si="31"/>
        <v>9.6850000000000005</v>
      </c>
      <c r="M702" s="54"/>
      <c r="N702" s="28">
        <v>19.260000000000002</v>
      </c>
      <c r="O702" s="14">
        <f t="shared" si="32"/>
        <v>25.038000000000004</v>
      </c>
    </row>
    <row r="703" spans="1:15" ht="15.75" customHeight="1" x14ac:dyDescent="0.3">
      <c r="A703" s="32" t="s">
        <v>733</v>
      </c>
      <c r="B703" s="19">
        <v>237</v>
      </c>
      <c r="C703" s="19">
        <v>6</v>
      </c>
      <c r="E703" s="54"/>
      <c r="F703" s="49">
        <v>4.6289999999999996</v>
      </c>
      <c r="G703" s="16">
        <f t="shared" si="30"/>
        <v>6.0176999999999996</v>
      </c>
      <c r="I703" s="54"/>
      <c r="J703" s="52">
        <v>8.9700000000000006</v>
      </c>
      <c r="K703" s="25">
        <f t="shared" si="31"/>
        <v>11.661000000000001</v>
      </c>
      <c r="M703" s="54"/>
      <c r="N703" s="28">
        <v>26.12</v>
      </c>
      <c r="O703" s="14">
        <f t="shared" si="32"/>
        <v>33.956000000000003</v>
      </c>
    </row>
    <row r="704" spans="1:15" ht="15.75" customHeight="1" x14ac:dyDescent="0.3">
      <c r="A704" s="31" t="s">
        <v>734</v>
      </c>
      <c r="B704" s="18">
        <v>237.4</v>
      </c>
      <c r="C704" s="18">
        <v>5.34</v>
      </c>
      <c r="D704" s="41">
        <v>3.488</v>
      </c>
      <c r="E704" s="54"/>
      <c r="F704" s="49">
        <v>4.1859999999999999</v>
      </c>
      <c r="G704" s="16">
        <f t="shared" si="30"/>
        <v>5.4417999999999997</v>
      </c>
      <c r="H704" s="41">
        <v>7.4390000000000001</v>
      </c>
      <c r="I704" s="54"/>
      <c r="J704" s="52">
        <f>H704*1.1</f>
        <v>8.1829000000000001</v>
      </c>
      <c r="K704" s="25">
        <f t="shared" si="31"/>
        <v>10.63777</v>
      </c>
      <c r="L704" s="46">
        <v>19.463000000000001</v>
      </c>
      <c r="M704" s="54"/>
      <c r="N704" s="28">
        <f>L704*1.1</f>
        <v>21.409300000000002</v>
      </c>
      <c r="O704" s="14">
        <f t="shared" si="32"/>
        <v>27.832090000000004</v>
      </c>
    </row>
    <row r="705" spans="1:15" ht="15.75" customHeight="1" x14ac:dyDescent="0.3">
      <c r="A705" s="31" t="s">
        <v>735</v>
      </c>
      <c r="B705" s="18">
        <v>237.5</v>
      </c>
      <c r="C705" s="18">
        <v>3</v>
      </c>
      <c r="D705" s="41"/>
      <c r="E705" s="54"/>
      <c r="F705" s="49">
        <v>2.9830000000000001</v>
      </c>
      <c r="G705" s="16">
        <f t="shared" si="30"/>
        <v>3.8779000000000003</v>
      </c>
      <c r="H705" s="41"/>
      <c r="I705" s="54"/>
      <c r="J705" s="52">
        <v>5.78</v>
      </c>
      <c r="K705" s="25">
        <f t="shared" si="31"/>
        <v>7.5140000000000002</v>
      </c>
      <c r="L705" s="46"/>
      <c r="M705" s="54"/>
      <c r="N705" s="28">
        <v>15.21</v>
      </c>
      <c r="O705" s="14">
        <f t="shared" si="32"/>
        <v>19.773000000000003</v>
      </c>
    </row>
    <row r="706" spans="1:15" ht="15.75" customHeight="1" x14ac:dyDescent="0.3">
      <c r="A706" s="32" t="s">
        <v>736</v>
      </c>
      <c r="B706" s="19">
        <v>237.5</v>
      </c>
      <c r="C706" s="19">
        <v>4</v>
      </c>
      <c r="E706" s="54"/>
      <c r="F706" s="49">
        <v>3.052</v>
      </c>
      <c r="G706" s="16">
        <f t="shared" si="30"/>
        <v>3.9676</v>
      </c>
      <c r="I706" s="54"/>
      <c r="J706" s="52">
        <v>6.05</v>
      </c>
      <c r="K706" s="25">
        <f t="shared" si="31"/>
        <v>7.8650000000000002</v>
      </c>
      <c r="M706" s="54"/>
      <c r="N706" s="28">
        <v>15.95</v>
      </c>
      <c r="O706" s="14">
        <f t="shared" si="32"/>
        <v>20.734999999999999</v>
      </c>
    </row>
    <row r="707" spans="1:15" ht="15.75" customHeight="1" x14ac:dyDescent="0.3">
      <c r="A707" s="32" t="s">
        <v>737</v>
      </c>
      <c r="B707" s="19">
        <v>237.5</v>
      </c>
      <c r="C707" s="19">
        <v>5</v>
      </c>
      <c r="E707" s="54"/>
      <c r="F707" s="49">
        <v>3.5760000000000001</v>
      </c>
      <c r="G707" s="16">
        <f t="shared" si="30"/>
        <v>4.6488000000000005</v>
      </c>
      <c r="I707" s="54"/>
      <c r="J707" s="52">
        <v>7.48</v>
      </c>
      <c r="K707" s="25">
        <f t="shared" si="31"/>
        <v>9.7240000000000002</v>
      </c>
      <c r="M707" s="54"/>
      <c r="N707" s="28">
        <v>19.309999999999999</v>
      </c>
      <c r="O707" s="14">
        <f t="shared" si="32"/>
        <v>25.102999999999998</v>
      </c>
    </row>
    <row r="708" spans="1:15" ht="15.75" customHeight="1" x14ac:dyDescent="0.3">
      <c r="A708" s="32" t="s">
        <v>738</v>
      </c>
      <c r="B708" s="19">
        <v>237.5</v>
      </c>
      <c r="C708" s="19">
        <v>6</v>
      </c>
      <c r="E708" s="54"/>
      <c r="F708" s="49">
        <v>4.641</v>
      </c>
      <c r="G708" s="16">
        <f t="shared" si="30"/>
        <v>6.0333000000000006</v>
      </c>
      <c r="I708" s="54"/>
      <c r="J708" s="52">
        <v>9.01</v>
      </c>
      <c r="K708" s="25">
        <f t="shared" si="31"/>
        <v>11.713000000000001</v>
      </c>
      <c r="M708" s="54"/>
      <c r="N708" s="28">
        <v>26.17</v>
      </c>
      <c r="O708" s="14">
        <f t="shared" si="32"/>
        <v>34.021000000000001</v>
      </c>
    </row>
    <row r="709" spans="1:15" ht="15.75" customHeight="1" x14ac:dyDescent="0.3">
      <c r="A709" s="31" t="s">
        <v>739</v>
      </c>
      <c r="B709" s="18">
        <v>237.7</v>
      </c>
      <c r="C709" s="18">
        <v>3.53</v>
      </c>
      <c r="D709" s="41">
        <v>2.4159999999999999</v>
      </c>
      <c r="E709" s="54"/>
      <c r="F709" s="49">
        <f>D709*1.2</f>
        <v>2.8992</v>
      </c>
      <c r="G709" s="16">
        <f t="shared" si="30"/>
        <v>3.7689600000000003</v>
      </c>
      <c r="H709" s="41">
        <v>5.3630000000000004</v>
      </c>
      <c r="I709" s="54"/>
      <c r="J709" s="52">
        <f>H709*1.1</f>
        <v>5.8993000000000011</v>
      </c>
      <c r="K709" s="25">
        <f t="shared" si="31"/>
        <v>7.6690900000000015</v>
      </c>
      <c r="L709" s="46">
        <v>14.212</v>
      </c>
      <c r="M709" s="54"/>
      <c r="N709" s="28">
        <f>L709*1.1</f>
        <v>15.6332</v>
      </c>
      <c r="O709" s="14">
        <f t="shared" si="32"/>
        <v>20.323160000000001</v>
      </c>
    </row>
    <row r="710" spans="1:15" ht="15.75" customHeight="1" x14ac:dyDescent="0.3">
      <c r="A710" s="31" t="s">
        <v>740</v>
      </c>
      <c r="B710" s="18">
        <v>238</v>
      </c>
      <c r="C710" s="18">
        <v>3</v>
      </c>
      <c r="D710" s="41"/>
      <c r="E710" s="54"/>
      <c r="F710" s="49">
        <v>3.0129999999999999</v>
      </c>
      <c r="G710" s="16">
        <f t="shared" si="30"/>
        <v>3.9169</v>
      </c>
      <c r="H710" s="41"/>
      <c r="I710" s="54"/>
      <c r="J710" s="52">
        <v>5.81</v>
      </c>
      <c r="K710" s="25">
        <f t="shared" si="31"/>
        <v>7.5529999999999999</v>
      </c>
      <c r="L710" s="46"/>
      <c r="M710" s="54"/>
      <c r="N710" s="28">
        <v>15.31</v>
      </c>
      <c r="O710" s="14">
        <f t="shared" si="32"/>
        <v>19.903000000000002</v>
      </c>
    </row>
    <row r="711" spans="1:15" ht="15.75" customHeight="1" x14ac:dyDescent="0.3">
      <c r="A711" s="32" t="s">
        <v>741</v>
      </c>
      <c r="B711" s="19">
        <v>238</v>
      </c>
      <c r="C711" s="19">
        <v>4</v>
      </c>
      <c r="E711" s="54"/>
      <c r="F711" s="49">
        <v>3.0609999999999999</v>
      </c>
      <c r="G711" s="16">
        <f t="shared" si="30"/>
        <v>3.9793000000000003</v>
      </c>
      <c r="I711" s="54"/>
      <c r="J711" s="52">
        <v>6.18</v>
      </c>
      <c r="K711" s="25">
        <f t="shared" si="31"/>
        <v>8.0340000000000007</v>
      </c>
      <c r="M711" s="54"/>
      <c r="N711" s="28">
        <v>15.97</v>
      </c>
      <c r="O711" s="14">
        <f t="shared" si="32"/>
        <v>20.761000000000003</v>
      </c>
    </row>
    <row r="712" spans="1:15" ht="15.75" customHeight="1" x14ac:dyDescent="0.3">
      <c r="A712" s="32" t="s">
        <v>742</v>
      </c>
      <c r="B712" s="19">
        <v>238</v>
      </c>
      <c r="C712" s="19">
        <v>5</v>
      </c>
      <c r="E712" s="54"/>
      <c r="F712" s="49">
        <v>3.5880000000000001</v>
      </c>
      <c r="G712" s="16">
        <f t="shared" si="30"/>
        <v>4.6644000000000005</v>
      </c>
      <c r="I712" s="54"/>
      <c r="J712" s="52">
        <v>7.51</v>
      </c>
      <c r="K712" s="25">
        <f t="shared" si="31"/>
        <v>9.7629999999999999</v>
      </c>
      <c r="M712" s="54"/>
      <c r="N712" s="28">
        <v>19.350000000000001</v>
      </c>
      <c r="O712" s="14">
        <f t="shared" si="32"/>
        <v>25.155000000000001</v>
      </c>
    </row>
    <row r="713" spans="1:15" ht="15.75" customHeight="1" x14ac:dyDescent="0.3">
      <c r="A713" s="32" t="s">
        <v>743</v>
      </c>
      <c r="B713" s="19">
        <v>238</v>
      </c>
      <c r="C713" s="19">
        <v>6</v>
      </c>
      <c r="E713" s="54"/>
      <c r="F713" s="49">
        <v>4.6509999999999998</v>
      </c>
      <c r="G713" s="16">
        <f t="shared" si="30"/>
        <v>6.0462999999999996</v>
      </c>
      <c r="I713" s="54"/>
      <c r="J713" s="52">
        <v>9.0299999999999994</v>
      </c>
      <c r="K713" s="25">
        <f t="shared" si="31"/>
        <v>11.738999999999999</v>
      </c>
      <c r="M713" s="54"/>
      <c r="N713" s="28">
        <v>26.22</v>
      </c>
      <c r="O713" s="14">
        <f t="shared" si="32"/>
        <v>34.085999999999999</v>
      </c>
    </row>
    <row r="714" spans="1:15" ht="15.75" customHeight="1" x14ac:dyDescent="0.3">
      <c r="A714" s="31" t="s">
        <v>744</v>
      </c>
      <c r="B714" s="18">
        <v>239.3</v>
      </c>
      <c r="C714" s="18">
        <v>5.7</v>
      </c>
      <c r="D714" s="41"/>
      <c r="E714" s="54"/>
      <c r="F714" s="49">
        <v>4.66</v>
      </c>
      <c r="G714" s="16">
        <f t="shared" si="30"/>
        <v>6.0580000000000007</v>
      </c>
      <c r="H714" s="41"/>
      <c r="I714" s="54"/>
      <c r="J714" s="52">
        <v>9.1</v>
      </c>
      <c r="K714" s="25">
        <f t="shared" si="31"/>
        <v>11.83</v>
      </c>
      <c r="L714" s="46"/>
      <c r="M714" s="54"/>
      <c r="N714" s="28">
        <v>26.7</v>
      </c>
      <c r="O714" s="14">
        <f t="shared" si="32"/>
        <v>34.71</v>
      </c>
    </row>
    <row r="715" spans="1:15" ht="15.75" customHeight="1" x14ac:dyDescent="0.3">
      <c r="A715" s="31" t="s">
        <v>745</v>
      </c>
      <c r="B715" s="18">
        <v>240</v>
      </c>
      <c r="C715" s="18">
        <v>3</v>
      </c>
      <c r="D715" s="41">
        <v>2.544</v>
      </c>
      <c r="E715" s="54"/>
      <c r="F715" s="49">
        <f>D715*1.2</f>
        <v>3.0528</v>
      </c>
      <c r="G715" s="16">
        <f t="shared" si="30"/>
        <v>3.9686400000000002</v>
      </c>
      <c r="H715" s="41">
        <v>5.3630000000000004</v>
      </c>
      <c r="I715" s="54"/>
      <c r="J715" s="52">
        <f>H715*1.1</f>
        <v>5.8993000000000011</v>
      </c>
      <c r="K715" s="25">
        <f t="shared" si="31"/>
        <v>7.6690900000000015</v>
      </c>
      <c r="L715" s="46">
        <v>14.134</v>
      </c>
      <c r="M715" s="54"/>
      <c r="N715" s="28">
        <f>L715*1.1</f>
        <v>15.547400000000001</v>
      </c>
      <c r="O715" s="14">
        <f t="shared" si="32"/>
        <v>20.211620000000003</v>
      </c>
    </row>
    <row r="716" spans="1:15" ht="15.75" customHeight="1" x14ac:dyDescent="0.3">
      <c r="A716" s="31" t="s">
        <v>746</v>
      </c>
      <c r="B716" s="18">
        <v>240</v>
      </c>
      <c r="C716" s="18">
        <v>4</v>
      </c>
      <c r="D716" s="41">
        <v>2.56</v>
      </c>
      <c r="E716" s="54"/>
      <c r="F716" s="49">
        <f>D716*1.2</f>
        <v>3.0720000000000001</v>
      </c>
      <c r="G716" s="16">
        <f t="shared" si="30"/>
        <v>3.9936000000000003</v>
      </c>
      <c r="H716" s="41">
        <v>5.7089999999999996</v>
      </c>
      <c r="I716" s="54"/>
      <c r="J716" s="52">
        <f>H716*1.1</f>
        <v>6.2799000000000005</v>
      </c>
      <c r="K716" s="25">
        <f t="shared" si="31"/>
        <v>8.1638700000000011</v>
      </c>
      <c r="L716" s="46">
        <v>15.038</v>
      </c>
      <c r="M716" s="54"/>
      <c r="N716" s="28">
        <f>L716*1.1</f>
        <v>16.541800000000002</v>
      </c>
      <c r="O716" s="14">
        <f t="shared" si="32"/>
        <v>21.504340000000003</v>
      </c>
    </row>
    <row r="717" spans="1:15" ht="15.75" customHeight="1" x14ac:dyDescent="0.3">
      <c r="A717" s="31" t="s">
        <v>747</v>
      </c>
      <c r="B717" s="18">
        <v>240</v>
      </c>
      <c r="C717" s="18">
        <v>5</v>
      </c>
      <c r="D717" s="41">
        <v>3.12</v>
      </c>
      <c r="E717" s="54"/>
      <c r="F717" s="49">
        <f>D717*1.2</f>
        <v>3.7439999999999998</v>
      </c>
      <c r="G717" s="16">
        <f t="shared" si="30"/>
        <v>4.8671999999999995</v>
      </c>
      <c r="H717" s="41">
        <v>6.92</v>
      </c>
      <c r="I717" s="54"/>
      <c r="J717" s="52">
        <f>H717*1.1</f>
        <v>7.6120000000000001</v>
      </c>
      <c r="K717" s="25">
        <f t="shared" si="31"/>
        <v>9.8956</v>
      </c>
      <c r="L717" s="46">
        <v>17.905999999999999</v>
      </c>
      <c r="M717" s="54"/>
      <c r="N717" s="28">
        <f>L717*1.1</f>
        <v>19.6966</v>
      </c>
      <c r="O717" s="14">
        <f t="shared" si="32"/>
        <v>25.60558</v>
      </c>
    </row>
    <row r="718" spans="1:15" ht="15.75" customHeight="1" x14ac:dyDescent="0.3">
      <c r="A718" s="31" t="s">
        <v>748</v>
      </c>
      <c r="B718" s="18">
        <v>240</v>
      </c>
      <c r="C718" s="18">
        <v>6</v>
      </c>
      <c r="D718" s="41">
        <v>3.992</v>
      </c>
      <c r="E718" s="54"/>
      <c r="F718" s="49">
        <f>D718*1.2</f>
        <v>4.7904</v>
      </c>
      <c r="G718" s="16">
        <f t="shared" si="30"/>
        <v>6.2275200000000002</v>
      </c>
      <c r="H718" s="41">
        <v>8.3040000000000003</v>
      </c>
      <c r="I718" s="54"/>
      <c r="J718" s="52">
        <f>H718*1.1</f>
        <v>9.1344000000000012</v>
      </c>
      <c r="K718" s="25">
        <f t="shared" si="31"/>
        <v>11.874720000000002</v>
      </c>
      <c r="L718" s="46">
        <v>24.739000000000001</v>
      </c>
      <c r="M718" s="54"/>
      <c r="N718" s="28">
        <f>L718*1.1</f>
        <v>27.212900000000005</v>
      </c>
      <c r="O718" s="14">
        <f t="shared" si="32"/>
        <v>35.376770000000008</v>
      </c>
    </row>
    <row r="719" spans="1:15" ht="15.75" customHeight="1" x14ac:dyDescent="0.3">
      <c r="A719" s="31" t="s">
        <v>749</v>
      </c>
      <c r="B719" s="18">
        <v>240.67</v>
      </c>
      <c r="C719" s="18">
        <v>5.34</v>
      </c>
      <c r="D719" s="41">
        <v>3.552</v>
      </c>
      <c r="E719" s="54"/>
      <c r="F719" s="49">
        <f>D719*1.2</f>
        <v>4.2623999999999995</v>
      </c>
      <c r="G719" s="16">
        <f t="shared" si="30"/>
        <v>5.5411199999999994</v>
      </c>
      <c r="H719" s="42">
        <v>7.7220000000000004</v>
      </c>
      <c r="I719" s="54"/>
      <c r="J719" s="52">
        <f>H719*1.1</f>
        <v>8.4942000000000011</v>
      </c>
      <c r="K719" s="25">
        <f t="shared" si="31"/>
        <v>11.042460000000002</v>
      </c>
      <c r="L719" s="46">
        <v>19.635999999999999</v>
      </c>
      <c r="M719" s="54"/>
      <c r="N719" s="28">
        <f>L719*1.1</f>
        <v>21.599600000000002</v>
      </c>
      <c r="O719" s="14">
        <f t="shared" si="32"/>
        <v>28.079480000000004</v>
      </c>
    </row>
    <row r="720" spans="1:15" ht="15.75" customHeight="1" x14ac:dyDescent="0.3">
      <c r="A720" s="31" t="s">
        <v>750</v>
      </c>
      <c r="B720" s="18">
        <v>240.67</v>
      </c>
      <c r="C720" s="18">
        <v>7</v>
      </c>
      <c r="D720" s="41">
        <v>4.8959999999999999</v>
      </c>
      <c r="E720" s="54"/>
      <c r="F720" s="49">
        <f>D720*1.2</f>
        <v>5.8751999999999995</v>
      </c>
      <c r="G720" s="16">
        <f t="shared" si="30"/>
        <v>7.6377599999999992</v>
      </c>
      <c r="H720" s="41">
        <v>10.898999999999999</v>
      </c>
      <c r="I720" s="54"/>
      <c r="J720" s="52">
        <f>H720*1.1</f>
        <v>11.988899999999999</v>
      </c>
      <c r="K720" s="25">
        <f t="shared" si="31"/>
        <v>15.585569999999999</v>
      </c>
      <c r="L720" s="46">
        <v>32.177999999999997</v>
      </c>
      <c r="M720" s="54"/>
      <c r="N720" s="28">
        <f>L720*1.1</f>
        <v>35.395800000000001</v>
      </c>
      <c r="O720" s="14">
        <f t="shared" si="32"/>
        <v>46.014540000000004</v>
      </c>
    </row>
    <row r="721" spans="1:15" ht="15.75" customHeight="1" x14ac:dyDescent="0.3">
      <c r="A721" s="31" t="s">
        <v>751</v>
      </c>
      <c r="B721" s="18">
        <v>240.9</v>
      </c>
      <c r="C721" s="18">
        <v>3.53</v>
      </c>
      <c r="D721" s="41">
        <v>2.448</v>
      </c>
      <c r="E721" s="54"/>
      <c r="F721" s="49">
        <f>D721*1.2</f>
        <v>2.9375999999999998</v>
      </c>
      <c r="G721" s="16">
        <f t="shared" si="30"/>
        <v>3.8188799999999996</v>
      </c>
      <c r="H721" s="41">
        <v>5.45</v>
      </c>
      <c r="I721" s="54"/>
      <c r="J721" s="52">
        <f>H721*1.1</f>
        <v>5.995000000000001</v>
      </c>
      <c r="K721" s="25">
        <f t="shared" si="31"/>
        <v>7.7935000000000016</v>
      </c>
      <c r="L721" s="46">
        <v>14.385</v>
      </c>
      <c r="M721" s="54"/>
      <c r="N721" s="28">
        <f>L721*1.1</f>
        <v>15.823500000000001</v>
      </c>
      <c r="O721" s="14">
        <f t="shared" si="32"/>
        <v>20.570550000000001</v>
      </c>
    </row>
    <row r="722" spans="1:15" ht="15.75" customHeight="1" x14ac:dyDescent="0.3">
      <c r="A722" s="32" t="s">
        <v>752</v>
      </c>
      <c r="B722" s="19">
        <v>242</v>
      </c>
      <c r="C722" s="19">
        <v>3</v>
      </c>
      <c r="E722" s="54"/>
      <c r="F722" s="49">
        <v>3.0590000000000002</v>
      </c>
      <c r="G722" s="16">
        <f t="shared" si="30"/>
        <v>3.9767000000000006</v>
      </c>
      <c r="I722" s="54"/>
      <c r="J722" s="52">
        <v>5.93</v>
      </c>
      <c r="K722" s="25">
        <f t="shared" si="31"/>
        <v>7.7089999999999996</v>
      </c>
      <c r="M722" s="54"/>
      <c r="N722" s="28">
        <v>15.61</v>
      </c>
      <c r="O722" s="14">
        <f t="shared" si="32"/>
        <v>20.292999999999999</v>
      </c>
    </row>
    <row r="723" spans="1:15" ht="15.75" customHeight="1" x14ac:dyDescent="0.3">
      <c r="A723" s="32" t="s">
        <v>753</v>
      </c>
      <c r="B723" s="19">
        <v>242</v>
      </c>
      <c r="C723" s="19">
        <v>4</v>
      </c>
      <c r="E723" s="54"/>
      <c r="F723" s="49">
        <v>3.1389999999999998</v>
      </c>
      <c r="G723" s="16">
        <f t="shared" si="30"/>
        <v>4.0807000000000002</v>
      </c>
      <c r="I723" s="54"/>
      <c r="J723" s="52">
        <v>6.31</v>
      </c>
      <c r="K723" s="25">
        <f t="shared" si="31"/>
        <v>8.2029999999999994</v>
      </c>
      <c r="M723" s="54"/>
      <c r="N723" s="28">
        <v>16.559999999999999</v>
      </c>
      <c r="O723" s="14">
        <f t="shared" si="32"/>
        <v>21.527999999999999</v>
      </c>
    </row>
    <row r="724" spans="1:15" ht="15.75" customHeight="1" x14ac:dyDescent="0.3">
      <c r="A724" s="32" t="s">
        <v>754</v>
      </c>
      <c r="B724" s="19">
        <v>242</v>
      </c>
      <c r="C724" s="19">
        <v>5</v>
      </c>
      <c r="E724" s="54"/>
      <c r="F724" s="49">
        <v>3.7570000000000001</v>
      </c>
      <c r="G724" s="16">
        <f t="shared" si="30"/>
        <v>4.8841000000000001</v>
      </c>
      <c r="I724" s="54"/>
      <c r="J724" s="52">
        <v>7.64</v>
      </c>
      <c r="K724" s="25">
        <f t="shared" si="31"/>
        <v>9.9320000000000004</v>
      </c>
      <c r="M724" s="54"/>
      <c r="N724" s="28">
        <v>19.739999999999998</v>
      </c>
      <c r="O724" s="14">
        <f t="shared" si="32"/>
        <v>25.661999999999999</v>
      </c>
    </row>
    <row r="725" spans="1:15" ht="15.75" customHeight="1" x14ac:dyDescent="0.3">
      <c r="A725" s="32" t="s">
        <v>755</v>
      </c>
      <c r="B725" s="19">
        <v>242</v>
      </c>
      <c r="C725" s="19">
        <v>6</v>
      </c>
      <c r="E725" s="54"/>
      <c r="F725" s="49">
        <v>4.8010000000000002</v>
      </c>
      <c r="G725" s="16">
        <f t="shared" si="30"/>
        <v>6.2413000000000007</v>
      </c>
      <c r="I725" s="54"/>
      <c r="J725" s="52">
        <v>9.16</v>
      </c>
      <c r="K725" s="25">
        <f t="shared" si="31"/>
        <v>11.908000000000001</v>
      </c>
      <c r="M725" s="54"/>
      <c r="N725" s="28">
        <v>27.26</v>
      </c>
      <c r="O725" s="14">
        <f t="shared" si="32"/>
        <v>35.438000000000002</v>
      </c>
    </row>
    <row r="726" spans="1:15" ht="15.75" customHeight="1" x14ac:dyDescent="0.3">
      <c r="A726" s="32" t="s">
        <v>756</v>
      </c>
      <c r="B726" s="19">
        <v>242.5</v>
      </c>
      <c r="C726" s="19">
        <v>3</v>
      </c>
      <c r="E726" s="54"/>
      <c r="F726" s="49">
        <v>3.0649999999999999</v>
      </c>
      <c r="G726" s="16">
        <f t="shared" si="30"/>
        <v>3.9845000000000002</v>
      </c>
      <c r="I726" s="54"/>
      <c r="J726" s="52">
        <v>5.96</v>
      </c>
      <c r="K726" s="25">
        <f t="shared" si="31"/>
        <v>7.7480000000000002</v>
      </c>
      <c r="M726" s="54"/>
      <c r="N726" s="28">
        <v>15.65</v>
      </c>
      <c r="O726" s="14">
        <f t="shared" si="32"/>
        <v>20.345000000000002</v>
      </c>
    </row>
    <row r="727" spans="1:15" ht="15.75" customHeight="1" x14ac:dyDescent="0.3">
      <c r="A727" s="32" t="s">
        <v>757</v>
      </c>
      <c r="B727" s="19">
        <v>242.5</v>
      </c>
      <c r="C727" s="19">
        <v>4</v>
      </c>
      <c r="E727" s="54"/>
      <c r="F727" s="49">
        <v>3.1480000000000001</v>
      </c>
      <c r="G727" s="16">
        <f t="shared" si="30"/>
        <v>4.0924000000000005</v>
      </c>
      <c r="I727" s="54"/>
      <c r="J727" s="52">
        <v>6.34</v>
      </c>
      <c r="K727" s="25">
        <f t="shared" si="31"/>
        <v>8.2420000000000009</v>
      </c>
      <c r="M727" s="54"/>
      <c r="N727" s="28">
        <v>16.59</v>
      </c>
      <c r="O727" s="14">
        <f t="shared" si="32"/>
        <v>21.567</v>
      </c>
    </row>
    <row r="728" spans="1:15" ht="15.75" customHeight="1" x14ac:dyDescent="0.3">
      <c r="A728" s="32" t="s">
        <v>758</v>
      </c>
      <c r="B728" s="19">
        <v>242.5</v>
      </c>
      <c r="C728" s="19">
        <v>5</v>
      </c>
      <c r="E728" s="54"/>
      <c r="F728" s="49">
        <v>3.7709999999999999</v>
      </c>
      <c r="G728" s="16">
        <f t="shared" ref="G728:G791" si="33">F728*1.3</f>
        <v>4.9023000000000003</v>
      </c>
      <c r="I728" s="54"/>
      <c r="J728" s="52">
        <v>7.67</v>
      </c>
      <c r="K728" s="25">
        <f t="shared" ref="K728:K791" si="34">J728*1.3</f>
        <v>9.9710000000000001</v>
      </c>
      <c r="M728" s="54"/>
      <c r="N728" s="28">
        <v>19.79</v>
      </c>
      <c r="O728" s="14">
        <f t="shared" ref="O728:O791" si="35">N728*1.3</f>
        <v>25.727</v>
      </c>
    </row>
    <row r="729" spans="1:15" ht="15.75" customHeight="1" x14ac:dyDescent="0.3">
      <c r="A729" s="32" t="s">
        <v>759</v>
      </c>
      <c r="B729" s="19">
        <v>242.5</v>
      </c>
      <c r="C729" s="19">
        <v>6</v>
      </c>
      <c r="E729" s="54"/>
      <c r="F729" s="49">
        <v>4.8120000000000003</v>
      </c>
      <c r="G729" s="16">
        <f t="shared" si="33"/>
        <v>6.2556000000000003</v>
      </c>
      <c r="I729" s="54"/>
      <c r="J729" s="52">
        <v>9.19</v>
      </c>
      <c r="K729" s="25">
        <f t="shared" si="34"/>
        <v>11.946999999999999</v>
      </c>
      <c r="M729" s="54"/>
      <c r="N729" s="28">
        <v>27.31</v>
      </c>
      <c r="O729" s="14">
        <f t="shared" si="35"/>
        <v>35.503</v>
      </c>
    </row>
    <row r="730" spans="1:15" ht="15.75" customHeight="1" x14ac:dyDescent="0.3">
      <c r="A730" s="32" t="s">
        <v>760</v>
      </c>
      <c r="B730" s="19">
        <v>243</v>
      </c>
      <c r="C730" s="19">
        <v>3</v>
      </c>
      <c r="E730" s="54"/>
      <c r="F730" s="49">
        <v>3.0710000000000002</v>
      </c>
      <c r="G730" s="16">
        <f t="shared" si="33"/>
        <v>3.9923000000000002</v>
      </c>
      <c r="I730" s="54"/>
      <c r="J730" s="52">
        <v>5.97</v>
      </c>
      <c r="K730" s="25">
        <f t="shared" si="34"/>
        <v>7.7610000000000001</v>
      </c>
      <c r="M730" s="54"/>
      <c r="N730" s="28">
        <v>15.69</v>
      </c>
      <c r="O730" s="14">
        <f t="shared" si="35"/>
        <v>20.396999999999998</v>
      </c>
    </row>
    <row r="731" spans="1:15" ht="15.75" customHeight="1" x14ac:dyDescent="0.3">
      <c r="A731" s="32" t="s">
        <v>761</v>
      </c>
      <c r="B731" s="19">
        <v>243</v>
      </c>
      <c r="C731" s="19">
        <v>4</v>
      </c>
      <c r="E731" s="54"/>
      <c r="F731" s="49">
        <v>3.157</v>
      </c>
      <c r="G731" s="16">
        <f t="shared" si="33"/>
        <v>4.1040999999999999</v>
      </c>
      <c r="I731" s="54"/>
      <c r="J731" s="52">
        <v>6.37</v>
      </c>
      <c r="K731" s="25">
        <f t="shared" si="34"/>
        <v>8.2810000000000006</v>
      </c>
      <c r="M731" s="54"/>
      <c r="N731" s="28">
        <v>16.61</v>
      </c>
      <c r="O731" s="14">
        <f t="shared" si="35"/>
        <v>21.593</v>
      </c>
    </row>
    <row r="732" spans="1:15" ht="15.75" customHeight="1" x14ac:dyDescent="0.3">
      <c r="A732" s="32" t="s">
        <v>762</v>
      </c>
      <c r="B732" s="19">
        <v>243</v>
      </c>
      <c r="C732" s="19">
        <v>5</v>
      </c>
      <c r="E732" s="54"/>
      <c r="F732" s="49">
        <v>3.7829999999999999</v>
      </c>
      <c r="G732" s="16">
        <f t="shared" si="33"/>
        <v>4.9179000000000004</v>
      </c>
      <c r="I732" s="54"/>
      <c r="J732" s="52">
        <v>7.71</v>
      </c>
      <c r="K732" s="25">
        <f t="shared" si="34"/>
        <v>10.023</v>
      </c>
      <c r="M732" s="54"/>
      <c r="N732" s="28">
        <v>19.829999999999998</v>
      </c>
      <c r="O732" s="14">
        <f t="shared" si="35"/>
        <v>25.779</v>
      </c>
    </row>
    <row r="733" spans="1:15" ht="15.75" customHeight="1" x14ac:dyDescent="0.3">
      <c r="A733" s="32" t="s">
        <v>763</v>
      </c>
      <c r="B733" s="19">
        <v>243</v>
      </c>
      <c r="C733" s="19">
        <v>6</v>
      </c>
      <c r="E733" s="54"/>
      <c r="F733" s="49">
        <v>4.8230000000000004</v>
      </c>
      <c r="G733" s="16">
        <f t="shared" si="33"/>
        <v>6.2699000000000007</v>
      </c>
      <c r="I733" s="54"/>
      <c r="J733" s="52">
        <v>9.2200000000000006</v>
      </c>
      <c r="K733" s="25">
        <f t="shared" si="34"/>
        <v>11.986000000000001</v>
      </c>
      <c r="M733" s="54"/>
      <c r="N733" s="28">
        <v>27.36</v>
      </c>
      <c r="O733" s="14">
        <f t="shared" si="35"/>
        <v>35.567999999999998</v>
      </c>
    </row>
    <row r="734" spans="1:15" ht="15.75" customHeight="1" x14ac:dyDescent="0.3">
      <c r="A734" s="31" t="s">
        <v>764</v>
      </c>
      <c r="B734" s="18">
        <v>243.8</v>
      </c>
      <c r="C734" s="18">
        <v>7</v>
      </c>
      <c r="D734" s="41"/>
      <c r="E734" s="54"/>
      <c r="F734" s="49"/>
      <c r="G734" s="16">
        <v>8.2850000000000001</v>
      </c>
      <c r="H734" s="41"/>
      <c r="I734" s="54"/>
      <c r="J734" s="52"/>
      <c r="K734" s="25">
        <v>15.15</v>
      </c>
      <c r="L734" s="46"/>
      <c r="M734" s="54"/>
      <c r="N734" s="28"/>
      <c r="O734" s="14">
        <v>47.2</v>
      </c>
    </row>
    <row r="735" spans="1:15" ht="15.75" customHeight="1" x14ac:dyDescent="0.3">
      <c r="A735" s="31" t="s">
        <v>765</v>
      </c>
      <c r="B735" s="18">
        <v>244</v>
      </c>
      <c r="C735" s="18">
        <v>3.53</v>
      </c>
      <c r="D735" s="41">
        <v>2.512</v>
      </c>
      <c r="E735" s="54"/>
      <c r="F735" s="49">
        <f>D735*1.2</f>
        <v>3.0143999999999997</v>
      </c>
      <c r="G735" s="16">
        <f t="shared" si="33"/>
        <v>3.91872</v>
      </c>
      <c r="H735" s="41">
        <v>5.5359999999999996</v>
      </c>
      <c r="I735" s="54"/>
      <c r="J735" s="52">
        <f>H735*1.1</f>
        <v>6.0895999999999999</v>
      </c>
      <c r="K735" s="25">
        <f t="shared" si="34"/>
        <v>7.91648</v>
      </c>
      <c r="L735" s="46">
        <v>14.67</v>
      </c>
      <c r="M735" s="54"/>
      <c r="N735" s="28">
        <f>L735*1.1</f>
        <v>16.137</v>
      </c>
      <c r="O735" s="14">
        <f t="shared" si="35"/>
        <v>20.978100000000001</v>
      </c>
    </row>
    <row r="736" spans="1:15" ht="15.75" customHeight="1" x14ac:dyDescent="0.3">
      <c r="A736" s="31" t="s">
        <v>766</v>
      </c>
      <c r="B736" s="18">
        <v>245</v>
      </c>
      <c r="C736" s="18">
        <v>3</v>
      </c>
      <c r="D736" s="41">
        <v>2.5870000000000002</v>
      </c>
      <c r="E736" s="54"/>
      <c r="F736" s="49">
        <f>D736*1.2</f>
        <v>3.1044</v>
      </c>
      <c r="G736" s="16">
        <f t="shared" si="33"/>
        <v>4.0357200000000004</v>
      </c>
      <c r="H736" s="41">
        <v>5.4320000000000004</v>
      </c>
      <c r="I736" s="54"/>
      <c r="J736" s="52">
        <f>H736*1.1</f>
        <v>5.975200000000001</v>
      </c>
      <c r="K736" s="25">
        <f t="shared" si="34"/>
        <v>7.7677600000000018</v>
      </c>
      <c r="L736" s="46">
        <v>14.307</v>
      </c>
      <c r="M736" s="54"/>
      <c r="N736" s="28">
        <f>L736*1.1</f>
        <v>15.737700000000002</v>
      </c>
      <c r="O736" s="14">
        <f t="shared" si="35"/>
        <v>20.459010000000003</v>
      </c>
    </row>
    <row r="737" spans="1:15" ht="15.75" customHeight="1" x14ac:dyDescent="0.3">
      <c r="A737" s="31" t="s">
        <v>767</v>
      </c>
      <c r="B737" s="18">
        <v>245</v>
      </c>
      <c r="C737" s="18">
        <v>4</v>
      </c>
      <c r="D737" s="41">
        <v>2.6560000000000001</v>
      </c>
      <c r="E737" s="54"/>
      <c r="F737" s="49">
        <f>D737*1.2</f>
        <v>3.1872000000000003</v>
      </c>
      <c r="G737" s="16">
        <f t="shared" si="33"/>
        <v>4.1433600000000004</v>
      </c>
      <c r="H737" s="41">
        <v>6.0549999999999997</v>
      </c>
      <c r="I737" s="54"/>
      <c r="J737" s="52">
        <f>H737*1.1</f>
        <v>6.6604999999999999</v>
      </c>
      <c r="K737" s="25">
        <f t="shared" si="34"/>
        <v>8.6586499999999997</v>
      </c>
      <c r="L737" s="46">
        <v>15.794</v>
      </c>
      <c r="M737" s="54"/>
      <c r="N737" s="28">
        <f>L737*1.1</f>
        <v>17.3734</v>
      </c>
      <c r="O737" s="14">
        <f t="shared" si="35"/>
        <v>22.585420000000003</v>
      </c>
    </row>
    <row r="738" spans="1:15" ht="15.75" customHeight="1" x14ac:dyDescent="0.3">
      <c r="A738" s="31" t="s">
        <v>768</v>
      </c>
      <c r="B738" s="18">
        <v>245</v>
      </c>
      <c r="C738" s="18">
        <v>5</v>
      </c>
      <c r="D738" s="41">
        <v>3.2480000000000002</v>
      </c>
      <c r="E738" s="54"/>
      <c r="F738" s="49">
        <f>D738*1.2</f>
        <v>3.8976000000000002</v>
      </c>
      <c r="G738" s="16">
        <f t="shared" si="33"/>
        <v>5.0668800000000003</v>
      </c>
      <c r="H738" s="41">
        <v>7.18</v>
      </c>
      <c r="I738" s="54"/>
      <c r="J738" s="52">
        <f>H738*1.1</f>
        <v>7.8980000000000006</v>
      </c>
      <c r="K738" s="25">
        <f t="shared" si="34"/>
        <v>10.2674</v>
      </c>
      <c r="L738" s="46">
        <v>18.303000000000001</v>
      </c>
      <c r="M738" s="54"/>
      <c r="N738" s="28">
        <f>L738*1.1</f>
        <v>20.133300000000002</v>
      </c>
      <c r="O738" s="14">
        <f t="shared" si="35"/>
        <v>26.173290000000005</v>
      </c>
    </row>
    <row r="739" spans="1:15" ht="15.75" customHeight="1" x14ac:dyDescent="0.3">
      <c r="A739" s="31" t="s">
        <v>769</v>
      </c>
      <c r="B739" s="18">
        <v>245</v>
      </c>
      <c r="C739" s="18">
        <v>6</v>
      </c>
      <c r="D739" s="41">
        <v>4.1440000000000001</v>
      </c>
      <c r="E739" s="54"/>
      <c r="F739" s="49">
        <f>D739*1.2</f>
        <v>4.9728000000000003</v>
      </c>
      <c r="G739" s="16">
        <f t="shared" si="33"/>
        <v>6.4646400000000011</v>
      </c>
      <c r="H739" s="41">
        <v>8.4770000000000003</v>
      </c>
      <c r="I739" s="54"/>
      <c r="J739" s="52">
        <f>H739*1.1</f>
        <v>9.3247000000000018</v>
      </c>
      <c r="K739" s="25">
        <f t="shared" si="34"/>
        <v>12.122110000000003</v>
      </c>
      <c r="L739" s="46">
        <v>25.864000000000001</v>
      </c>
      <c r="M739" s="54"/>
      <c r="N739" s="28">
        <f>L739*1.1</f>
        <v>28.450400000000002</v>
      </c>
      <c r="O739" s="14">
        <f t="shared" si="35"/>
        <v>36.985520000000001</v>
      </c>
    </row>
    <row r="740" spans="1:15" ht="15.75" customHeight="1" x14ac:dyDescent="0.3">
      <c r="A740" s="32" t="s">
        <v>770</v>
      </c>
      <c r="B740" s="19">
        <v>247</v>
      </c>
      <c r="C740" s="19">
        <v>3</v>
      </c>
      <c r="E740" s="54"/>
      <c r="F740" s="49">
        <v>3.1110000000000002</v>
      </c>
      <c r="G740" s="16">
        <f t="shared" si="33"/>
        <v>4.0443000000000007</v>
      </c>
      <c r="I740" s="54"/>
      <c r="J740" s="52">
        <v>6.02</v>
      </c>
      <c r="K740" s="25">
        <f t="shared" si="34"/>
        <v>7.8259999999999996</v>
      </c>
      <c r="M740" s="54"/>
      <c r="N740" s="28">
        <v>15.78</v>
      </c>
      <c r="O740" s="14">
        <f t="shared" si="35"/>
        <v>20.513999999999999</v>
      </c>
    </row>
    <row r="741" spans="1:15" ht="15.75" customHeight="1" x14ac:dyDescent="0.3">
      <c r="A741" s="32" t="s">
        <v>771</v>
      </c>
      <c r="B741" s="19">
        <v>247</v>
      </c>
      <c r="C741" s="19">
        <v>4</v>
      </c>
      <c r="E741" s="54"/>
      <c r="F741" s="49">
        <v>3.1960000000000002</v>
      </c>
      <c r="G741" s="16">
        <f t="shared" si="33"/>
        <v>4.1548000000000007</v>
      </c>
      <c r="I741" s="54"/>
      <c r="J741" s="52">
        <v>6.69</v>
      </c>
      <c r="K741" s="25">
        <f t="shared" si="34"/>
        <v>8.697000000000001</v>
      </c>
      <c r="M741" s="54"/>
      <c r="N741" s="28">
        <v>17.41</v>
      </c>
      <c r="O741" s="14">
        <f t="shared" si="35"/>
        <v>22.633000000000003</v>
      </c>
    </row>
    <row r="742" spans="1:15" ht="15.75" customHeight="1" x14ac:dyDescent="0.3">
      <c r="A742" s="32" t="s">
        <v>772</v>
      </c>
      <c r="B742" s="19">
        <v>247</v>
      </c>
      <c r="C742" s="19">
        <v>5</v>
      </c>
      <c r="E742" s="54"/>
      <c r="F742" s="49">
        <v>3.911</v>
      </c>
      <c r="G742" s="16">
        <f t="shared" si="33"/>
        <v>5.0842999999999998</v>
      </c>
      <c r="I742" s="54"/>
      <c r="J742" s="52">
        <v>7.93</v>
      </c>
      <c r="K742" s="25">
        <f t="shared" si="34"/>
        <v>10.308999999999999</v>
      </c>
      <c r="M742" s="54"/>
      <c r="N742" s="28">
        <v>20.170000000000002</v>
      </c>
      <c r="O742" s="14">
        <f t="shared" si="35"/>
        <v>26.221000000000004</v>
      </c>
    </row>
    <row r="743" spans="1:15" ht="15.75" customHeight="1" x14ac:dyDescent="0.3">
      <c r="A743" s="32" t="s">
        <v>773</v>
      </c>
      <c r="B743" s="19">
        <v>247</v>
      </c>
      <c r="C743" s="19">
        <v>6</v>
      </c>
      <c r="E743" s="54"/>
      <c r="F743" s="49">
        <v>4.984</v>
      </c>
      <c r="G743" s="16">
        <f t="shared" si="33"/>
        <v>6.4792000000000005</v>
      </c>
      <c r="I743" s="54"/>
      <c r="J743" s="52">
        <v>9.35</v>
      </c>
      <c r="K743" s="25">
        <f t="shared" si="34"/>
        <v>12.154999999999999</v>
      </c>
      <c r="M743" s="54"/>
      <c r="N743" s="28">
        <v>28.51</v>
      </c>
      <c r="O743" s="14">
        <f t="shared" si="35"/>
        <v>37.063000000000002</v>
      </c>
    </row>
    <row r="744" spans="1:15" ht="15.75" customHeight="1" x14ac:dyDescent="0.3">
      <c r="A744" s="31" t="s">
        <v>774</v>
      </c>
      <c r="B744" s="18">
        <v>247</v>
      </c>
      <c r="C744" s="18">
        <v>7</v>
      </c>
      <c r="D744" s="41">
        <v>4.96</v>
      </c>
      <c r="E744" s="54"/>
      <c r="F744" s="49">
        <f>D744*1.2</f>
        <v>5.952</v>
      </c>
      <c r="G744" s="16">
        <f t="shared" si="33"/>
        <v>7.7376000000000005</v>
      </c>
      <c r="H744" s="41">
        <v>11.244999999999999</v>
      </c>
      <c r="I744" s="54"/>
      <c r="J744" s="52">
        <f>H744*1.1</f>
        <v>12.3695</v>
      </c>
      <c r="K744" s="25">
        <f t="shared" si="34"/>
        <v>16.080350000000003</v>
      </c>
      <c r="L744" s="46">
        <v>33.180999999999997</v>
      </c>
      <c r="M744" s="54"/>
      <c r="N744" s="28">
        <f>L744*1.1</f>
        <v>36.499099999999999</v>
      </c>
      <c r="O744" s="14">
        <f t="shared" si="35"/>
        <v>47.448830000000001</v>
      </c>
    </row>
    <row r="745" spans="1:15" ht="15.75" customHeight="1" x14ac:dyDescent="0.3">
      <c r="A745" s="31" t="s">
        <v>775</v>
      </c>
      <c r="B745" s="18">
        <v>247.02</v>
      </c>
      <c r="C745" s="18">
        <v>5.34</v>
      </c>
      <c r="D745" s="41">
        <v>3.6160000000000001</v>
      </c>
      <c r="E745" s="54"/>
      <c r="F745" s="49">
        <f>D745*1.2</f>
        <v>4.3391999999999999</v>
      </c>
      <c r="G745" s="16">
        <f t="shared" si="33"/>
        <v>5.6409599999999998</v>
      </c>
      <c r="H745" s="41">
        <v>7.7850000000000001</v>
      </c>
      <c r="I745" s="54"/>
      <c r="J745" s="52">
        <f>H745*1.1</f>
        <v>8.5635000000000012</v>
      </c>
      <c r="K745" s="25">
        <f t="shared" si="34"/>
        <v>11.132550000000002</v>
      </c>
      <c r="L745" s="46">
        <v>20.172000000000001</v>
      </c>
      <c r="M745" s="54"/>
      <c r="N745" s="28">
        <f>L745*1.1</f>
        <v>22.189200000000003</v>
      </c>
      <c r="O745" s="14">
        <f t="shared" si="35"/>
        <v>28.845960000000005</v>
      </c>
    </row>
    <row r="746" spans="1:15" ht="15.75" customHeight="1" x14ac:dyDescent="0.3">
      <c r="A746" s="31" t="s">
        <v>776</v>
      </c>
      <c r="B746" s="18">
        <v>247.2</v>
      </c>
      <c r="C746" s="18">
        <v>3.53</v>
      </c>
      <c r="D746" s="41">
        <v>2.5760000000000001</v>
      </c>
      <c r="E746" s="54"/>
      <c r="F746" s="49">
        <f>D746*1.2</f>
        <v>3.0912000000000002</v>
      </c>
      <c r="G746" s="16">
        <f t="shared" si="33"/>
        <v>4.0185600000000008</v>
      </c>
      <c r="H746" s="41">
        <v>5.64</v>
      </c>
      <c r="I746" s="54"/>
      <c r="J746" s="52">
        <f>H746*1.1</f>
        <v>6.2039999999999997</v>
      </c>
      <c r="K746" s="25">
        <f t="shared" si="34"/>
        <v>8.0652000000000008</v>
      </c>
      <c r="L746" s="46">
        <v>14.843</v>
      </c>
      <c r="M746" s="54"/>
      <c r="N746" s="28">
        <f>L746*1.1</f>
        <v>16.327300000000001</v>
      </c>
      <c r="O746" s="14">
        <f t="shared" si="35"/>
        <v>21.225490000000001</v>
      </c>
    </row>
    <row r="747" spans="1:15" ht="15.75" customHeight="1" x14ac:dyDescent="0.3">
      <c r="A747" s="32" t="s">
        <v>777</v>
      </c>
      <c r="B747" s="19">
        <v>247.5</v>
      </c>
      <c r="C747" s="19">
        <v>3</v>
      </c>
      <c r="E747" s="54"/>
      <c r="F747" s="49">
        <v>3.1160000000000001</v>
      </c>
      <c r="G747" s="16">
        <f t="shared" si="33"/>
        <v>4.0508000000000006</v>
      </c>
      <c r="I747" s="54"/>
      <c r="J747" s="52">
        <v>6.05</v>
      </c>
      <c r="K747" s="25">
        <f t="shared" si="34"/>
        <v>7.8650000000000002</v>
      </c>
      <c r="M747" s="54"/>
      <c r="N747" s="28">
        <v>15.83</v>
      </c>
      <c r="O747" s="14">
        <f t="shared" si="35"/>
        <v>20.579000000000001</v>
      </c>
    </row>
    <row r="748" spans="1:15" ht="15.75" customHeight="1" x14ac:dyDescent="0.3">
      <c r="A748" s="32" t="s">
        <v>778</v>
      </c>
      <c r="B748" s="19">
        <v>247.5</v>
      </c>
      <c r="C748" s="19">
        <v>4</v>
      </c>
      <c r="E748" s="54"/>
      <c r="F748" s="49">
        <v>3.2050000000000001</v>
      </c>
      <c r="G748" s="16">
        <f t="shared" si="33"/>
        <v>4.1665000000000001</v>
      </c>
      <c r="I748" s="54"/>
      <c r="J748" s="52">
        <v>6.73</v>
      </c>
      <c r="K748" s="25">
        <f t="shared" si="34"/>
        <v>8.7490000000000006</v>
      </c>
      <c r="M748" s="54"/>
      <c r="N748" s="28">
        <v>17.43</v>
      </c>
      <c r="O748" s="14">
        <f t="shared" si="35"/>
        <v>22.658999999999999</v>
      </c>
    </row>
    <row r="749" spans="1:15" ht="15.75" customHeight="1" x14ac:dyDescent="0.3">
      <c r="A749" s="32" t="s">
        <v>778</v>
      </c>
      <c r="B749" s="19">
        <v>247.5</v>
      </c>
      <c r="C749" s="19">
        <v>5</v>
      </c>
      <c r="E749" s="54"/>
      <c r="F749" s="49">
        <v>3.9239999999999999</v>
      </c>
      <c r="G749" s="16">
        <f t="shared" si="33"/>
        <v>5.1012000000000004</v>
      </c>
      <c r="I749" s="54"/>
      <c r="J749" s="52">
        <v>7.96</v>
      </c>
      <c r="K749" s="25">
        <f t="shared" si="34"/>
        <v>10.348000000000001</v>
      </c>
      <c r="M749" s="54"/>
      <c r="N749" s="28">
        <v>20.22</v>
      </c>
      <c r="O749" s="14">
        <f t="shared" si="35"/>
        <v>26.285999999999998</v>
      </c>
    </row>
    <row r="750" spans="1:15" ht="15.75" customHeight="1" x14ac:dyDescent="0.3">
      <c r="A750" s="32" t="s">
        <v>779</v>
      </c>
      <c r="B750" s="19">
        <v>247.5</v>
      </c>
      <c r="C750" s="19">
        <v>6</v>
      </c>
      <c r="E750" s="54"/>
      <c r="F750" s="49">
        <v>4.9950000000000001</v>
      </c>
      <c r="G750" s="16">
        <f t="shared" si="33"/>
        <v>6.4935</v>
      </c>
      <c r="I750" s="54"/>
      <c r="J750" s="52">
        <v>9.3800000000000008</v>
      </c>
      <c r="K750" s="25">
        <f t="shared" si="34"/>
        <v>12.194000000000001</v>
      </c>
      <c r="M750" s="54"/>
      <c r="N750" s="28">
        <v>28.55</v>
      </c>
      <c r="O750" s="14">
        <f t="shared" si="35"/>
        <v>37.115000000000002</v>
      </c>
    </row>
    <row r="751" spans="1:15" ht="15.75" customHeight="1" x14ac:dyDescent="0.3">
      <c r="A751" s="32" t="s">
        <v>780</v>
      </c>
      <c r="B751" s="19">
        <v>248</v>
      </c>
      <c r="C751" s="19">
        <v>3</v>
      </c>
      <c r="E751" s="54"/>
      <c r="F751" s="49">
        <v>3.1219999999999999</v>
      </c>
      <c r="G751" s="16">
        <f t="shared" si="33"/>
        <v>4.0586000000000002</v>
      </c>
      <c r="I751" s="54"/>
      <c r="J751" s="52">
        <v>6.08</v>
      </c>
      <c r="K751" s="25">
        <f t="shared" si="34"/>
        <v>7.9040000000000008</v>
      </c>
      <c r="M751" s="54"/>
      <c r="N751" s="28">
        <v>15.88</v>
      </c>
      <c r="O751" s="14">
        <f t="shared" si="35"/>
        <v>20.644000000000002</v>
      </c>
    </row>
    <row r="752" spans="1:15" ht="15.75" customHeight="1" x14ac:dyDescent="0.3">
      <c r="A752" s="32" t="s">
        <v>781</v>
      </c>
      <c r="B752" s="19">
        <v>248</v>
      </c>
      <c r="C752" s="19">
        <v>4</v>
      </c>
      <c r="E752" s="54"/>
      <c r="F752" s="49">
        <v>3.214</v>
      </c>
      <c r="G752" s="16">
        <f t="shared" si="33"/>
        <v>4.1782000000000004</v>
      </c>
      <c r="I752" s="54"/>
      <c r="J752" s="52">
        <v>6.76</v>
      </c>
      <c r="K752" s="25">
        <f t="shared" si="34"/>
        <v>8.7880000000000003</v>
      </c>
      <c r="M752" s="54"/>
      <c r="N752" s="28">
        <v>17.46</v>
      </c>
      <c r="O752" s="14">
        <f t="shared" si="35"/>
        <v>22.698</v>
      </c>
    </row>
    <row r="753" spans="1:15" ht="15.75" customHeight="1" x14ac:dyDescent="0.3">
      <c r="A753" s="32" t="s">
        <v>781</v>
      </c>
      <c r="B753" s="19">
        <v>248</v>
      </c>
      <c r="C753" s="19">
        <v>5</v>
      </c>
      <c r="E753" s="54"/>
      <c r="F753" s="49">
        <v>3.9369999999999998</v>
      </c>
      <c r="G753" s="16">
        <f t="shared" si="33"/>
        <v>5.1181000000000001</v>
      </c>
      <c r="I753" s="54"/>
      <c r="J753" s="52">
        <v>7.99</v>
      </c>
      <c r="K753" s="25">
        <f t="shared" si="34"/>
        <v>10.387</v>
      </c>
      <c r="M753" s="54"/>
      <c r="N753" s="28">
        <v>20.27</v>
      </c>
      <c r="O753" s="14">
        <f t="shared" si="35"/>
        <v>26.350999999999999</v>
      </c>
    </row>
    <row r="754" spans="1:15" ht="15.75" customHeight="1" x14ac:dyDescent="0.3">
      <c r="A754" s="32" t="s">
        <v>782</v>
      </c>
      <c r="B754" s="19">
        <v>248</v>
      </c>
      <c r="C754" s="19">
        <v>6</v>
      </c>
      <c r="E754" s="54"/>
      <c r="F754" s="49">
        <v>5.0060000000000002</v>
      </c>
      <c r="G754" s="16">
        <f t="shared" si="33"/>
        <v>6.5078000000000005</v>
      </c>
      <c r="I754" s="54"/>
      <c r="J754" s="52">
        <v>9.41</v>
      </c>
      <c r="K754" s="25">
        <f t="shared" si="34"/>
        <v>12.233000000000001</v>
      </c>
      <c r="M754" s="54"/>
      <c r="N754" s="28">
        <v>28.61</v>
      </c>
      <c r="O754" s="14">
        <f t="shared" si="35"/>
        <v>37.192999999999998</v>
      </c>
    </row>
    <row r="755" spans="1:15" ht="15.75" customHeight="1" x14ac:dyDescent="0.3">
      <c r="A755" s="31" t="s">
        <v>783</v>
      </c>
      <c r="B755" s="18">
        <v>250</v>
      </c>
      <c r="C755" s="18">
        <v>3</v>
      </c>
      <c r="D755" s="41">
        <v>2.661</v>
      </c>
      <c r="E755" s="54"/>
      <c r="F755" s="49">
        <f>D755*1.2</f>
        <v>3.1932</v>
      </c>
      <c r="G755" s="16">
        <f t="shared" si="33"/>
        <v>4.15116</v>
      </c>
      <c r="H755" s="41">
        <v>5.5709999999999997</v>
      </c>
      <c r="I755" s="54"/>
      <c r="J755" s="52">
        <f>H755*1.1</f>
        <v>6.1280999999999999</v>
      </c>
      <c r="K755" s="25">
        <f t="shared" si="34"/>
        <v>7.9665300000000006</v>
      </c>
      <c r="L755" s="46">
        <v>14.762</v>
      </c>
      <c r="M755" s="54"/>
      <c r="N755" s="28">
        <f>L755*1.1</f>
        <v>16.238200000000003</v>
      </c>
      <c r="O755" s="14">
        <f t="shared" si="35"/>
        <v>21.109660000000005</v>
      </c>
    </row>
    <row r="756" spans="1:15" ht="15.75" customHeight="1" x14ac:dyDescent="0.3">
      <c r="A756" s="31" t="s">
        <v>784</v>
      </c>
      <c r="B756" s="18">
        <v>250</v>
      </c>
      <c r="C756" s="18">
        <v>4</v>
      </c>
      <c r="D756" s="41">
        <v>2.7519999999999998</v>
      </c>
      <c r="E756" s="54"/>
      <c r="F756" s="49">
        <f>D756*1.2</f>
        <v>3.3023999999999996</v>
      </c>
      <c r="G756" s="16">
        <f t="shared" si="33"/>
        <v>4.2931199999999992</v>
      </c>
      <c r="H756" s="41">
        <v>6.2279999999999998</v>
      </c>
      <c r="I756" s="54"/>
      <c r="J756" s="52">
        <f>H756*1.1</f>
        <v>6.8508000000000004</v>
      </c>
      <c r="K756" s="25">
        <f t="shared" si="34"/>
        <v>8.9060400000000008</v>
      </c>
      <c r="L756" s="46">
        <v>16.582000000000001</v>
      </c>
      <c r="M756" s="54"/>
      <c r="N756" s="28">
        <f>L756*1.1</f>
        <v>18.240200000000002</v>
      </c>
      <c r="O756" s="14">
        <f t="shared" si="35"/>
        <v>23.712260000000004</v>
      </c>
    </row>
    <row r="757" spans="1:15" ht="15.75" customHeight="1" x14ac:dyDescent="0.3">
      <c r="A757" s="31" t="s">
        <v>785</v>
      </c>
      <c r="B757" s="18">
        <v>250</v>
      </c>
      <c r="C757" s="18">
        <v>5</v>
      </c>
      <c r="D757" s="41">
        <v>3.3279999999999998</v>
      </c>
      <c r="E757" s="54"/>
      <c r="F757" s="49">
        <f>D757*1.2</f>
        <v>3.9935999999999998</v>
      </c>
      <c r="G757" s="16">
        <f t="shared" si="33"/>
        <v>5.1916799999999999</v>
      </c>
      <c r="H757" s="41">
        <v>7.3529999999999998</v>
      </c>
      <c r="I757" s="54"/>
      <c r="J757" s="52">
        <f>H757*1.1</f>
        <v>8.0883000000000003</v>
      </c>
      <c r="K757" s="25">
        <f t="shared" si="34"/>
        <v>10.514790000000001</v>
      </c>
      <c r="L757" s="46">
        <v>19.324999999999999</v>
      </c>
      <c r="M757" s="54"/>
      <c r="N757" s="28">
        <f>L757*1.1</f>
        <v>21.2575</v>
      </c>
      <c r="O757" s="14">
        <f t="shared" si="35"/>
        <v>27.63475</v>
      </c>
    </row>
    <row r="758" spans="1:15" ht="15.75" customHeight="1" x14ac:dyDescent="0.3">
      <c r="A758" s="31" t="s">
        <v>786</v>
      </c>
      <c r="B758" s="18">
        <v>250</v>
      </c>
      <c r="C758" s="18">
        <v>6</v>
      </c>
      <c r="D758" s="41">
        <v>4.2880000000000003</v>
      </c>
      <c r="E758" s="54"/>
      <c r="F758" s="49">
        <f>D758*1.2</f>
        <v>5.1456</v>
      </c>
      <c r="G758" s="16">
        <f t="shared" si="33"/>
        <v>6.6892800000000001</v>
      </c>
      <c r="H758" s="41">
        <v>8.65</v>
      </c>
      <c r="I758" s="54"/>
      <c r="J758" s="52">
        <f>H758*1.1</f>
        <v>9.5150000000000006</v>
      </c>
      <c r="K758" s="25">
        <f t="shared" si="34"/>
        <v>12.3695</v>
      </c>
      <c r="L758" s="46">
        <v>26.641999999999999</v>
      </c>
      <c r="M758" s="54"/>
      <c r="N758" s="28">
        <f>L758*1.1</f>
        <v>29.3062</v>
      </c>
      <c r="O758" s="14">
        <f t="shared" si="35"/>
        <v>38.098060000000004</v>
      </c>
    </row>
    <row r="759" spans="1:15" ht="15.75" customHeight="1" x14ac:dyDescent="0.3">
      <c r="A759" s="31" t="s">
        <v>787</v>
      </c>
      <c r="B759" s="18">
        <v>250.2</v>
      </c>
      <c r="C759" s="18">
        <v>5.34</v>
      </c>
      <c r="D759" s="41">
        <v>3.6640000000000001</v>
      </c>
      <c r="E759" s="54"/>
      <c r="F759" s="49">
        <f>D759*1.2</f>
        <v>4.3967999999999998</v>
      </c>
      <c r="G759" s="16">
        <f t="shared" si="33"/>
        <v>5.71584</v>
      </c>
      <c r="H759" s="41">
        <v>7.9580000000000002</v>
      </c>
      <c r="I759" s="54"/>
      <c r="J759" s="52">
        <f>H759*1.1</f>
        <v>8.7538</v>
      </c>
      <c r="K759" s="25">
        <f t="shared" si="34"/>
        <v>11.379940000000001</v>
      </c>
      <c r="L759" s="46">
        <v>20.379000000000001</v>
      </c>
      <c r="M759" s="54"/>
      <c r="N759" s="28">
        <f>L759*1.1</f>
        <v>22.416900000000002</v>
      </c>
      <c r="O759" s="14">
        <f t="shared" si="35"/>
        <v>29.141970000000004</v>
      </c>
    </row>
    <row r="760" spans="1:15" ht="15.75" customHeight="1" x14ac:dyDescent="0.3">
      <c r="A760" s="31" t="s">
        <v>788</v>
      </c>
      <c r="B760" s="18">
        <v>250.4</v>
      </c>
      <c r="C760" s="18">
        <v>3.53</v>
      </c>
      <c r="D760" s="41">
        <v>2.6720000000000002</v>
      </c>
      <c r="E760" s="54"/>
      <c r="F760" s="49">
        <f>D760*1.2</f>
        <v>3.2063999999999999</v>
      </c>
      <c r="G760" s="16">
        <f t="shared" si="33"/>
        <v>4.1683200000000005</v>
      </c>
      <c r="H760" s="41">
        <v>5.7089999999999996</v>
      </c>
      <c r="I760" s="54"/>
      <c r="J760" s="52">
        <f>H760*1.1</f>
        <v>6.2799000000000005</v>
      </c>
      <c r="K760" s="25">
        <f t="shared" si="34"/>
        <v>8.1638700000000011</v>
      </c>
      <c r="L760" s="46">
        <v>14.965</v>
      </c>
      <c r="M760" s="54"/>
      <c r="N760" s="28">
        <f>L760*1.1</f>
        <v>16.461500000000001</v>
      </c>
      <c r="O760" s="14">
        <f t="shared" si="35"/>
        <v>21.39995</v>
      </c>
    </row>
    <row r="761" spans="1:15" ht="15.75" customHeight="1" x14ac:dyDescent="0.3">
      <c r="A761" s="32" t="s">
        <v>789</v>
      </c>
      <c r="B761" s="19">
        <v>252</v>
      </c>
      <c r="C761" s="19">
        <v>3</v>
      </c>
      <c r="E761" s="54"/>
      <c r="F761" s="49">
        <v>3.1989999999999998</v>
      </c>
      <c r="G761" s="16">
        <f t="shared" si="33"/>
        <v>4.1586999999999996</v>
      </c>
      <c r="I761" s="54"/>
      <c r="J761" s="52">
        <v>6.16</v>
      </c>
      <c r="K761" s="25">
        <f t="shared" si="34"/>
        <v>8.0080000000000009</v>
      </c>
      <c r="M761" s="54"/>
      <c r="N761" s="28">
        <v>16.28</v>
      </c>
      <c r="O761" s="14">
        <f t="shared" si="35"/>
        <v>21.164000000000001</v>
      </c>
    </row>
    <row r="762" spans="1:15" ht="15.75" customHeight="1" x14ac:dyDescent="0.3">
      <c r="A762" s="32" t="s">
        <v>790</v>
      </c>
      <c r="B762" s="19">
        <v>252</v>
      </c>
      <c r="C762" s="19">
        <v>4</v>
      </c>
      <c r="E762" s="54"/>
      <c r="F762" s="49">
        <v>3.32</v>
      </c>
      <c r="G762" s="16">
        <f t="shared" si="33"/>
        <v>4.3159999999999998</v>
      </c>
      <c r="I762" s="54"/>
      <c r="J762" s="52">
        <v>6.88</v>
      </c>
      <c r="K762" s="25">
        <f t="shared" si="34"/>
        <v>8.9440000000000008</v>
      </c>
      <c r="M762" s="54"/>
      <c r="N762" s="28">
        <v>18.27</v>
      </c>
      <c r="O762" s="14">
        <f t="shared" si="35"/>
        <v>23.751000000000001</v>
      </c>
    </row>
    <row r="763" spans="1:15" ht="15.75" customHeight="1" x14ac:dyDescent="0.3">
      <c r="A763" s="32" t="s">
        <v>791</v>
      </c>
      <c r="B763" s="19">
        <v>252</v>
      </c>
      <c r="C763" s="19">
        <v>5</v>
      </c>
      <c r="E763" s="54"/>
      <c r="F763" s="49">
        <v>4.0060000000000002</v>
      </c>
      <c r="G763" s="16">
        <f t="shared" si="33"/>
        <v>5.2078000000000007</v>
      </c>
      <c r="I763" s="54"/>
      <c r="J763" s="52">
        <v>8.1199999999999992</v>
      </c>
      <c r="K763" s="25">
        <f t="shared" si="34"/>
        <v>10.555999999999999</v>
      </c>
      <c r="M763" s="54"/>
      <c r="N763" s="28">
        <v>21.31</v>
      </c>
      <c r="O763" s="14">
        <f t="shared" si="35"/>
        <v>27.702999999999999</v>
      </c>
    </row>
    <row r="764" spans="1:15" ht="15.75" customHeight="1" x14ac:dyDescent="0.3">
      <c r="A764" s="32" t="s">
        <v>792</v>
      </c>
      <c r="B764" s="19">
        <v>252</v>
      </c>
      <c r="C764" s="19">
        <v>6</v>
      </c>
      <c r="E764" s="54"/>
      <c r="F764" s="49">
        <v>5.157</v>
      </c>
      <c r="G764" s="16">
        <f t="shared" si="33"/>
        <v>6.7041000000000004</v>
      </c>
      <c r="I764" s="54"/>
      <c r="J764" s="52">
        <v>9.5500000000000007</v>
      </c>
      <c r="K764" s="25">
        <f t="shared" si="34"/>
        <v>12.415000000000001</v>
      </c>
      <c r="M764" s="54"/>
      <c r="N764" s="28">
        <v>29.36</v>
      </c>
      <c r="O764" s="14">
        <f t="shared" si="35"/>
        <v>38.167999999999999</v>
      </c>
    </row>
    <row r="765" spans="1:15" ht="15.75" customHeight="1" x14ac:dyDescent="0.3">
      <c r="A765" s="32" t="s">
        <v>793</v>
      </c>
      <c r="B765" s="19">
        <v>252.5</v>
      </c>
      <c r="C765" s="19">
        <v>3</v>
      </c>
      <c r="E765" s="54"/>
      <c r="F765" s="49">
        <v>3.2589999999999999</v>
      </c>
      <c r="G765" s="16">
        <f t="shared" si="33"/>
        <v>4.2366999999999999</v>
      </c>
      <c r="I765" s="54"/>
      <c r="J765" s="52">
        <v>6.19</v>
      </c>
      <c r="K765" s="25">
        <f t="shared" si="34"/>
        <v>8.0470000000000006</v>
      </c>
      <c r="M765" s="54"/>
      <c r="N765" s="28">
        <v>16.329999999999998</v>
      </c>
      <c r="O765" s="14">
        <f t="shared" si="35"/>
        <v>21.228999999999999</v>
      </c>
    </row>
    <row r="766" spans="1:15" ht="15.75" customHeight="1" x14ac:dyDescent="0.3">
      <c r="A766" s="32" t="s">
        <v>794</v>
      </c>
      <c r="B766" s="19">
        <v>252.5</v>
      </c>
      <c r="C766" s="19">
        <v>4</v>
      </c>
      <c r="E766" s="54"/>
      <c r="F766" s="49">
        <v>3.3210000000000002</v>
      </c>
      <c r="G766" s="16">
        <f t="shared" si="33"/>
        <v>4.3173000000000004</v>
      </c>
      <c r="I766" s="54"/>
      <c r="J766" s="52">
        <v>6.91</v>
      </c>
      <c r="K766" s="25">
        <f t="shared" si="34"/>
        <v>8.9830000000000005</v>
      </c>
      <c r="M766" s="54"/>
      <c r="N766" s="28">
        <v>18.309999999999999</v>
      </c>
      <c r="O766" s="14">
        <f t="shared" si="35"/>
        <v>23.803000000000001</v>
      </c>
    </row>
    <row r="767" spans="1:15" ht="15.75" customHeight="1" x14ac:dyDescent="0.3">
      <c r="A767" s="32" t="s">
        <v>795</v>
      </c>
      <c r="B767" s="19">
        <v>252.5</v>
      </c>
      <c r="C767" s="19">
        <v>5</v>
      </c>
      <c r="E767" s="54"/>
      <c r="F767" s="49">
        <v>4.0190000000000001</v>
      </c>
      <c r="G767" s="16">
        <f t="shared" si="33"/>
        <v>5.2247000000000003</v>
      </c>
      <c r="I767" s="54"/>
      <c r="J767" s="52">
        <v>8.15</v>
      </c>
      <c r="K767" s="25">
        <f t="shared" si="34"/>
        <v>10.595000000000001</v>
      </c>
      <c r="M767" s="54"/>
      <c r="N767" s="28">
        <v>21.37</v>
      </c>
      <c r="O767" s="14">
        <f t="shared" si="35"/>
        <v>27.781000000000002</v>
      </c>
    </row>
    <row r="768" spans="1:15" ht="15.75" customHeight="1" x14ac:dyDescent="0.3">
      <c r="A768" s="32" t="s">
        <v>796</v>
      </c>
      <c r="B768" s="19">
        <v>252.5</v>
      </c>
      <c r="C768" s="19">
        <v>6</v>
      </c>
      <c r="E768" s="54"/>
      <c r="F768" s="49">
        <v>5.1680000000000001</v>
      </c>
      <c r="G768" s="16">
        <f t="shared" si="33"/>
        <v>6.7184000000000008</v>
      </c>
      <c r="I768" s="54"/>
      <c r="J768" s="52">
        <v>9.58</v>
      </c>
      <c r="K768" s="25">
        <f t="shared" si="34"/>
        <v>12.454000000000001</v>
      </c>
      <c r="M768" s="54"/>
      <c r="N768" s="28">
        <v>29.41</v>
      </c>
      <c r="O768" s="14">
        <f t="shared" si="35"/>
        <v>38.233000000000004</v>
      </c>
    </row>
    <row r="769" spans="1:15" ht="15.75" customHeight="1" x14ac:dyDescent="0.3">
      <c r="A769" s="31" t="s">
        <v>797</v>
      </c>
      <c r="B769" s="18">
        <v>252.7</v>
      </c>
      <c r="C769" s="18">
        <v>7</v>
      </c>
      <c r="D769" s="41"/>
      <c r="E769" s="54"/>
      <c r="F769" s="49"/>
      <c r="G769" s="16">
        <v>7.6</v>
      </c>
      <c r="H769" s="41"/>
      <c r="I769" s="54"/>
      <c r="J769" s="52"/>
      <c r="K769" s="25">
        <v>15.4</v>
      </c>
      <c r="L769" s="46"/>
      <c r="M769" s="54"/>
      <c r="N769" s="28"/>
      <c r="O769" s="14">
        <v>46.2</v>
      </c>
    </row>
    <row r="770" spans="1:15" ht="15.75" customHeight="1" x14ac:dyDescent="0.3">
      <c r="A770" s="32" t="s">
        <v>798</v>
      </c>
      <c r="B770" s="19">
        <v>253</v>
      </c>
      <c r="C770" s="19">
        <v>3</v>
      </c>
      <c r="E770" s="54"/>
      <c r="F770" s="49">
        <v>3.2650000000000001</v>
      </c>
      <c r="G770" s="16">
        <f t="shared" si="33"/>
        <v>4.2445000000000004</v>
      </c>
      <c r="I770" s="54"/>
      <c r="J770" s="52">
        <v>6.21</v>
      </c>
      <c r="K770" s="25">
        <f t="shared" si="34"/>
        <v>8.0730000000000004</v>
      </c>
      <c r="M770" s="54"/>
      <c r="N770" s="28">
        <v>16.37</v>
      </c>
      <c r="O770" s="14">
        <f t="shared" si="35"/>
        <v>21.281000000000002</v>
      </c>
    </row>
    <row r="771" spans="1:15" ht="15.75" customHeight="1" x14ac:dyDescent="0.3">
      <c r="A771" s="32" t="s">
        <v>799</v>
      </c>
      <c r="B771" s="19">
        <v>253</v>
      </c>
      <c r="C771" s="19">
        <v>4</v>
      </c>
      <c r="E771" s="54"/>
      <c r="F771" s="49">
        <v>3.3290000000000002</v>
      </c>
      <c r="G771" s="16">
        <f t="shared" si="33"/>
        <v>4.3277000000000001</v>
      </c>
      <c r="I771" s="54"/>
      <c r="J771" s="52">
        <v>6.94</v>
      </c>
      <c r="K771" s="25">
        <f t="shared" si="34"/>
        <v>9.0220000000000002</v>
      </c>
      <c r="M771" s="54"/>
      <c r="N771" s="28">
        <v>18.829999999999998</v>
      </c>
      <c r="O771" s="14">
        <f t="shared" si="35"/>
        <v>24.478999999999999</v>
      </c>
    </row>
    <row r="772" spans="1:15" ht="15.75" customHeight="1" x14ac:dyDescent="0.3">
      <c r="A772" s="32" t="s">
        <v>800</v>
      </c>
      <c r="B772" s="19">
        <v>253</v>
      </c>
      <c r="C772" s="19">
        <v>5</v>
      </c>
      <c r="E772" s="54"/>
      <c r="F772" s="49">
        <v>4.032</v>
      </c>
      <c r="G772" s="16">
        <f t="shared" si="33"/>
        <v>5.2416</v>
      </c>
      <c r="I772" s="54"/>
      <c r="J772" s="52">
        <v>8.18</v>
      </c>
      <c r="K772" s="25">
        <f t="shared" si="34"/>
        <v>10.634</v>
      </c>
      <c r="M772" s="54"/>
      <c r="N772" s="28">
        <v>21.41</v>
      </c>
      <c r="O772" s="14">
        <f t="shared" si="35"/>
        <v>27.833000000000002</v>
      </c>
    </row>
    <row r="773" spans="1:15" ht="15.75" customHeight="1" x14ac:dyDescent="0.3">
      <c r="A773" s="32" t="s">
        <v>801</v>
      </c>
      <c r="B773" s="19">
        <v>253</v>
      </c>
      <c r="C773" s="19">
        <v>6</v>
      </c>
      <c r="E773" s="54"/>
      <c r="F773" s="49">
        <v>5.1790000000000003</v>
      </c>
      <c r="G773" s="16">
        <f t="shared" si="33"/>
        <v>6.7327000000000004</v>
      </c>
      <c r="I773" s="54"/>
      <c r="J773" s="52">
        <v>9.61</v>
      </c>
      <c r="K773" s="25">
        <f t="shared" si="34"/>
        <v>12.493</v>
      </c>
      <c r="M773" s="54"/>
      <c r="N773" s="28">
        <v>29.46</v>
      </c>
      <c r="O773" s="14">
        <f t="shared" si="35"/>
        <v>38.298000000000002</v>
      </c>
    </row>
    <row r="774" spans="1:15" ht="15.75" customHeight="1" x14ac:dyDescent="0.3">
      <c r="A774" s="31" t="s">
        <v>802</v>
      </c>
      <c r="B774" s="18">
        <v>253.37</v>
      </c>
      <c r="C774" s="18">
        <v>5.34</v>
      </c>
      <c r="D774" s="41">
        <v>3.6960000000000002</v>
      </c>
      <c r="E774" s="54"/>
      <c r="F774" s="49">
        <f>D774*1.2</f>
        <v>4.4352</v>
      </c>
      <c r="G774" s="16">
        <f t="shared" si="33"/>
        <v>5.7657600000000002</v>
      </c>
      <c r="H774" s="41">
        <v>8.1310000000000002</v>
      </c>
      <c r="I774" s="54"/>
      <c r="J774" s="52">
        <f>H774*1.1</f>
        <v>8.9441000000000006</v>
      </c>
      <c r="K774" s="25">
        <f t="shared" si="34"/>
        <v>11.627330000000001</v>
      </c>
      <c r="L774" s="46">
        <v>21.321999999999999</v>
      </c>
      <c r="M774" s="54"/>
      <c r="N774" s="28">
        <f>L774*1.1</f>
        <v>23.4542</v>
      </c>
      <c r="O774" s="14">
        <f t="shared" si="35"/>
        <v>30.490460000000002</v>
      </c>
    </row>
    <row r="775" spans="1:15" ht="15.75" customHeight="1" x14ac:dyDescent="0.3">
      <c r="A775" s="31" t="s">
        <v>803</v>
      </c>
      <c r="B775" s="18">
        <v>253.37</v>
      </c>
      <c r="C775" s="18">
        <v>7</v>
      </c>
      <c r="D775" s="41">
        <v>5.0880000000000001</v>
      </c>
      <c r="E775" s="54"/>
      <c r="F775" s="49">
        <f>D775*1.2</f>
        <v>6.1055999999999999</v>
      </c>
      <c r="G775" s="16">
        <f t="shared" si="33"/>
        <v>7.9372800000000003</v>
      </c>
      <c r="H775" s="41">
        <v>11.763999999999999</v>
      </c>
      <c r="I775" s="54"/>
      <c r="J775" s="52">
        <f>H775*1.1</f>
        <v>12.9404</v>
      </c>
      <c r="K775" s="25">
        <f t="shared" si="34"/>
        <v>16.822520000000001</v>
      </c>
      <c r="L775" s="46">
        <v>34.704000000000001</v>
      </c>
      <c r="M775" s="54"/>
      <c r="N775" s="28">
        <f>L775*1.1</f>
        <v>38.174400000000006</v>
      </c>
      <c r="O775" s="14">
        <f t="shared" si="35"/>
        <v>49.626720000000006</v>
      </c>
    </row>
    <row r="776" spans="1:15" ht="15.75" customHeight="1" x14ac:dyDescent="0.3">
      <c r="A776" s="31" t="s">
        <v>804</v>
      </c>
      <c r="B776" s="18">
        <v>253.6</v>
      </c>
      <c r="C776" s="18">
        <v>3.53</v>
      </c>
      <c r="D776" s="41">
        <v>2.6880000000000002</v>
      </c>
      <c r="E776" s="54"/>
      <c r="F776" s="49">
        <f>D776*1.2</f>
        <v>3.2256</v>
      </c>
      <c r="G776" s="16">
        <f t="shared" si="33"/>
        <v>4.1932800000000006</v>
      </c>
      <c r="H776" s="41">
        <v>5.7350000000000003</v>
      </c>
      <c r="I776" s="54"/>
      <c r="J776" s="52">
        <f>H776*1.1</f>
        <v>6.3085000000000004</v>
      </c>
      <c r="K776" s="25">
        <f t="shared" si="34"/>
        <v>8.2010500000000004</v>
      </c>
      <c r="L776" s="46">
        <v>15.051</v>
      </c>
      <c r="M776" s="54"/>
      <c r="N776" s="28">
        <f>L776*1.1</f>
        <v>16.556100000000001</v>
      </c>
      <c r="O776" s="14">
        <f t="shared" si="35"/>
        <v>21.522930000000002</v>
      </c>
    </row>
    <row r="777" spans="1:15" ht="15.75" customHeight="1" x14ac:dyDescent="0.3">
      <c r="A777" s="31" t="s">
        <v>805</v>
      </c>
      <c r="B777" s="18">
        <v>255</v>
      </c>
      <c r="C777" s="18">
        <v>3</v>
      </c>
      <c r="D777" s="41">
        <v>2.6909999999999998</v>
      </c>
      <c r="E777" s="54"/>
      <c r="F777" s="49">
        <f>D777*1.2</f>
        <v>3.2291999999999996</v>
      </c>
      <c r="G777" s="16">
        <f t="shared" si="33"/>
        <v>4.1979599999999992</v>
      </c>
      <c r="H777" s="41">
        <v>5.6829999999999998</v>
      </c>
      <c r="I777" s="54"/>
      <c r="J777" s="52">
        <f>H777*1.1</f>
        <v>6.2513000000000005</v>
      </c>
      <c r="K777" s="25">
        <f t="shared" si="34"/>
        <v>8.1266900000000017</v>
      </c>
      <c r="L777" s="46">
        <v>15.458</v>
      </c>
      <c r="M777" s="54"/>
      <c r="N777" s="28">
        <f>L777*1.1</f>
        <v>17.003800000000002</v>
      </c>
      <c r="O777" s="14">
        <f t="shared" si="35"/>
        <v>22.104940000000003</v>
      </c>
    </row>
    <row r="778" spans="1:15" ht="15.75" customHeight="1" x14ac:dyDescent="0.3">
      <c r="A778" s="31" t="s">
        <v>806</v>
      </c>
      <c r="B778" s="18">
        <v>255</v>
      </c>
      <c r="C778" s="18">
        <v>4</v>
      </c>
      <c r="D778" s="41">
        <v>2.8</v>
      </c>
      <c r="E778" s="54"/>
      <c r="F778" s="49">
        <f>D778*1.2</f>
        <v>3.36</v>
      </c>
      <c r="G778" s="16">
        <f t="shared" si="33"/>
        <v>4.3680000000000003</v>
      </c>
      <c r="H778" s="41">
        <v>6.4009999999999998</v>
      </c>
      <c r="I778" s="54"/>
      <c r="J778" s="52">
        <f>H778*1.1</f>
        <v>7.0411000000000001</v>
      </c>
      <c r="K778" s="25">
        <f t="shared" si="34"/>
        <v>9.1534300000000002</v>
      </c>
      <c r="L778" s="46">
        <v>17.404</v>
      </c>
      <c r="M778" s="54"/>
      <c r="N778" s="28">
        <f>L778*1.1</f>
        <v>19.144400000000001</v>
      </c>
      <c r="O778" s="14">
        <f t="shared" si="35"/>
        <v>24.887720000000002</v>
      </c>
    </row>
    <row r="779" spans="1:15" ht="15.75" customHeight="1" x14ac:dyDescent="0.3">
      <c r="A779" s="31" t="s">
        <v>807</v>
      </c>
      <c r="B779" s="18">
        <v>255</v>
      </c>
      <c r="C779" s="18">
        <v>5</v>
      </c>
      <c r="D779" s="41">
        <v>3.4079999999999999</v>
      </c>
      <c r="E779" s="54"/>
      <c r="F779" s="49">
        <f>D779*1.2</f>
        <v>4.0895999999999999</v>
      </c>
      <c r="G779" s="16">
        <f t="shared" si="33"/>
        <v>5.3164800000000003</v>
      </c>
      <c r="H779" s="41">
        <v>7.5259999999999998</v>
      </c>
      <c r="I779" s="54"/>
      <c r="J779" s="52">
        <f>H779*1.1</f>
        <v>8.2786000000000008</v>
      </c>
      <c r="K779" s="25">
        <f t="shared" si="34"/>
        <v>10.762180000000001</v>
      </c>
      <c r="L779" s="46">
        <v>20.059000000000001</v>
      </c>
      <c r="M779" s="54"/>
      <c r="N779" s="28">
        <f>L779*1.1</f>
        <v>22.064900000000002</v>
      </c>
      <c r="O779" s="14">
        <f t="shared" si="35"/>
        <v>28.684370000000001</v>
      </c>
    </row>
    <row r="780" spans="1:15" ht="15.75" customHeight="1" x14ac:dyDescent="0.3">
      <c r="A780" s="31" t="s">
        <v>808</v>
      </c>
      <c r="B780" s="18">
        <v>255</v>
      </c>
      <c r="C780" s="18">
        <v>6</v>
      </c>
      <c r="D780" s="41">
        <v>4.3360000000000003</v>
      </c>
      <c r="E780" s="54"/>
      <c r="F780" s="49">
        <f>D780*1.2</f>
        <v>5.2031999999999998</v>
      </c>
      <c r="G780" s="16">
        <f t="shared" si="33"/>
        <v>6.7641600000000004</v>
      </c>
      <c r="H780" s="41">
        <v>8.91</v>
      </c>
      <c r="I780" s="54"/>
      <c r="J780" s="52">
        <f>H780*1.1</f>
        <v>9.8010000000000002</v>
      </c>
      <c r="K780" s="25">
        <f t="shared" si="34"/>
        <v>12.741300000000001</v>
      </c>
      <c r="L780" s="46">
        <v>27.594000000000001</v>
      </c>
      <c r="M780" s="54"/>
      <c r="N780" s="28">
        <f>L780*1.1</f>
        <v>30.353400000000004</v>
      </c>
      <c r="O780" s="14">
        <f t="shared" si="35"/>
        <v>39.459420000000009</v>
      </c>
    </row>
    <row r="781" spans="1:15" ht="15.75" customHeight="1" x14ac:dyDescent="0.3">
      <c r="A781" s="31" t="s">
        <v>809</v>
      </c>
      <c r="B781" s="18">
        <v>255.2</v>
      </c>
      <c r="C781" s="18">
        <v>3.53</v>
      </c>
      <c r="D781" s="41">
        <v>2.72</v>
      </c>
      <c r="E781" s="54"/>
      <c r="F781" s="49">
        <f>D781*1.2</f>
        <v>3.2640000000000002</v>
      </c>
      <c r="G781" s="16">
        <f t="shared" si="33"/>
        <v>4.2432000000000007</v>
      </c>
      <c r="H781" s="41">
        <v>5.7869999999999999</v>
      </c>
      <c r="I781" s="54"/>
      <c r="J781" s="52">
        <f>H781*1.1</f>
        <v>6.3657000000000004</v>
      </c>
      <c r="K781" s="25">
        <f t="shared" si="34"/>
        <v>8.2754100000000008</v>
      </c>
      <c r="L781" s="46">
        <v>15.086</v>
      </c>
      <c r="M781" s="54"/>
      <c r="N781" s="28">
        <f>L781*1.1</f>
        <v>16.594600000000003</v>
      </c>
      <c r="O781" s="14">
        <f t="shared" si="35"/>
        <v>21.572980000000005</v>
      </c>
    </row>
    <row r="782" spans="1:15" ht="15.75" customHeight="1" x14ac:dyDescent="0.3">
      <c r="A782" s="31" t="s">
        <v>810</v>
      </c>
      <c r="B782" s="18">
        <v>255.3</v>
      </c>
      <c r="C782" s="18">
        <v>5.7</v>
      </c>
      <c r="D782" s="41">
        <v>4.3620000000000001</v>
      </c>
      <c r="E782" s="54"/>
      <c r="F782" s="49">
        <f>D782*1.2</f>
        <v>5.2343999999999999</v>
      </c>
      <c r="G782" s="16">
        <f t="shared" si="33"/>
        <v>6.8047200000000005</v>
      </c>
      <c r="H782" s="41">
        <v>8.1479999999999997</v>
      </c>
      <c r="I782" s="54"/>
      <c r="J782" s="52">
        <f>H782*1.1</f>
        <v>8.9627999999999997</v>
      </c>
      <c r="K782" s="25">
        <f t="shared" si="34"/>
        <v>11.65164</v>
      </c>
      <c r="L782" s="46">
        <v>21.625</v>
      </c>
      <c r="M782" s="54"/>
      <c r="N782" s="28">
        <f>L782*1.1</f>
        <v>23.787500000000001</v>
      </c>
      <c r="O782" s="14">
        <f t="shared" si="35"/>
        <v>30.923750000000002</v>
      </c>
    </row>
    <row r="783" spans="1:15" ht="15.75" customHeight="1" x14ac:dyDescent="0.3">
      <c r="A783" s="32" t="s">
        <v>811</v>
      </c>
      <c r="B783" s="19">
        <v>257</v>
      </c>
      <c r="C783" s="19">
        <v>3</v>
      </c>
      <c r="E783" s="54"/>
      <c r="F783" s="49">
        <v>3.282</v>
      </c>
      <c r="G783" s="16">
        <f t="shared" si="33"/>
        <v>4.2666000000000004</v>
      </c>
      <c r="I783" s="54"/>
      <c r="J783" s="52">
        <v>6.28</v>
      </c>
      <c r="K783" s="25">
        <f t="shared" si="34"/>
        <v>8.1640000000000015</v>
      </c>
      <c r="M783" s="54"/>
      <c r="N783" s="28">
        <v>17.05</v>
      </c>
      <c r="O783" s="14">
        <f t="shared" si="35"/>
        <v>22.165000000000003</v>
      </c>
    </row>
    <row r="784" spans="1:15" ht="15.75" customHeight="1" x14ac:dyDescent="0.3">
      <c r="A784" s="32" t="s">
        <v>812</v>
      </c>
      <c r="B784" s="19">
        <v>257</v>
      </c>
      <c r="C784" s="19">
        <v>4</v>
      </c>
      <c r="E784" s="54"/>
      <c r="F784" s="49">
        <v>3.3690000000000002</v>
      </c>
      <c r="G784" s="16">
        <f t="shared" si="33"/>
        <v>4.3797000000000006</v>
      </c>
      <c r="I784" s="54"/>
      <c r="J784" s="52">
        <v>7.07</v>
      </c>
      <c r="K784" s="25">
        <f t="shared" si="34"/>
        <v>9.1910000000000007</v>
      </c>
      <c r="M784" s="54"/>
      <c r="N784" s="28">
        <v>19.190000000000001</v>
      </c>
      <c r="O784" s="14">
        <f t="shared" si="35"/>
        <v>24.947000000000003</v>
      </c>
    </row>
    <row r="785" spans="1:15" ht="15.75" customHeight="1" x14ac:dyDescent="0.3">
      <c r="A785" s="32" t="s">
        <v>813</v>
      </c>
      <c r="B785" s="19">
        <v>257</v>
      </c>
      <c r="C785" s="19">
        <v>5</v>
      </c>
      <c r="E785" s="54"/>
      <c r="F785" s="49">
        <v>4.1020000000000003</v>
      </c>
      <c r="G785" s="16">
        <f t="shared" si="33"/>
        <v>5.3326000000000002</v>
      </c>
      <c r="I785" s="54"/>
      <c r="J785" s="52">
        <v>8.31</v>
      </c>
      <c r="K785" s="25">
        <f t="shared" si="34"/>
        <v>10.803000000000001</v>
      </c>
      <c r="M785" s="54"/>
      <c r="N785" s="28">
        <v>22.11</v>
      </c>
      <c r="O785" s="14">
        <f t="shared" si="35"/>
        <v>28.742999999999999</v>
      </c>
    </row>
    <row r="786" spans="1:15" ht="15.75" customHeight="1" x14ac:dyDescent="0.3">
      <c r="A786" s="32" t="s">
        <v>814</v>
      </c>
      <c r="B786" s="19">
        <v>257</v>
      </c>
      <c r="C786" s="19">
        <v>6</v>
      </c>
      <c r="E786" s="54"/>
      <c r="F786" s="49">
        <v>5.2140000000000004</v>
      </c>
      <c r="G786" s="16">
        <f t="shared" si="33"/>
        <v>6.7782000000000009</v>
      </c>
      <c r="I786" s="54"/>
      <c r="J786" s="52">
        <v>9.83</v>
      </c>
      <c r="K786" s="25">
        <f t="shared" si="34"/>
        <v>12.779</v>
      </c>
      <c r="M786" s="54"/>
      <c r="N786" s="28">
        <v>30.41</v>
      </c>
      <c r="O786" s="14">
        <f t="shared" si="35"/>
        <v>39.533000000000001</v>
      </c>
    </row>
    <row r="787" spans="1:15" ht="15.75" customHeight="1" x14ac:dyDescent="0.3">
      <c r="A787" s="32" t="s">
        <v>815</v>
      </c>
      <c r="B787" s="19">
        <v>257.5</v>
      </c>
      <c r="C787" s="19">
        <v>3</v>
      </c>
      <c r="E787" s="54"/>
      <c r="F787" s="49">
        <v>3.2909999999999999</v>
      </c>
      <c r="G787" s="16">
        <f t="shared" si="33"/>
        <v>4.2782999999999998</v>
      </c>
      <c r="I787" s="54"/>
      <c r="J787" s="52">
        <v>6.31</v>
      </c>
      <c r="K787" s="25">
        <f t="shared" si="34"/>
        <v>8.2029999999999994</v>
      </c>
      <c r="M787" s="54"/>
      <c r="N787" s="28">
        <v>17.11</v>
      </c>
      <c r="O787" s="14">
        <f t="shared" si="35"/>
        <v>22.242999999999999</v>
      </c>
    </row>
    <row r="788" spans="1:15" ht="15.75" customHeight="1" x14ac:dyDescent="0.3">
      <c r="A788" s="32" t="s">
        <v>816</v>
      </c>
      <c r="B788" s="19">
        <v>257.5</v>
      </c>
      <c r="C788" s="19">
        <v>4</v>
      </c>
      <c r="E788" s="54"/>
      <c r="F788" s="49">
        <v>3.3780000000000001</v>
      </c>
      <c r="G788" s="16">
        <f t="shared" si="33"/>
        <v>4.3914</v>
      </c>
      <c r="I788" s="54"/>
      <c r="J788" s="52">
        <v>7.11</v>
      </c>
      <c r="K788" s="25">
        <f t="shared" si="34"/>
        <v>9.2430000000000003</v>
      </c>
      <c r="M788" s="54"/>
      <c r="N788" s="28">
        <v>19.23</v>
      </c>
      <c r="O788" s="14">
        <f t="shared" si="35"/>
        <v>24.999000000000002</v>
      </c>
    </row>
    <row r="789" spans="1:15" ht="15.75" customHeight="1" x14ac:dyDescent="0.3">
      <c r="A789" s="32" t="s">
        <v>817</v>
      </c>
      <c r="B789" s="19">
        <v>257.5</v>
      </c>
      <c r="C789" s="19">
        <v>5</v>
      </c>
      <c r="E789" s="54"/>
      <c r="F789" s="49">
        <v>4.1139999999999999</v>
      </c>
      <c r="G789" s="16">
        <f t="shared" si="33"/>
        <v>5.3482000000000003</v>
      </c>
      <c r="I789" s="54"/>
      <c r="J789" s="52">
        <v>8.34</v>
      </c>
      <c r="K789" s="25">
        <f t="shared" si="34"/>
        <v>10.842000000000001</v>
      </c>
      <c r="M789" s="54"/>
      <c r="N789" s="28">
        <v>22.14</v>
      </c>
      <c r="O789" s="14">
        <f t="shared" si="35"/>
        <v>28.782</v>
      </c>
    </row>
    <row r="790" spans="1:15" ht="15.75" customHeight="1" x14ac:dyDescent="0.3">
      <c r="A790" s="32" t="s">
        <v>818</v>
      </c>
      <c r="B790" s="19">
        <v>257.5</v>
      </c>
      <c r="C790" s="19">
        <v>6</v>
      </c>
      <c r="E790" s="54"/>
      <c r="F790" s="49">
        <v>5.2249999999999996</v>
      </c>
      <c r="G790" s="16">
        <f t="shared" si="33"/>
        <v>6.7924999999999995</v>
      </c>
      <c r="I790" s="54"/>
      <c r="J790" s="52">
        <v>9.86</v>
      </c>
      <c r="K790" s="25">
        <f t="shared" si="34"/>
        <v>12.818</v>
      </c>
      <c r="M790" s="54"/>
      <c r="N790" s="28">
        <v>30.45</v>
      </c>
      <c r="O790" s="14">
        <f t="shared" si="35"/>
        <v>39.585000000000001</v>
      </c>
    </row>
    <row r="791" spans="1:15" ht="15.75" customHeight="1" x14ac:dyDescent="0.3">
      <c r="A791" s="32" t="s">
        <v>819</v>
      </c>
      <c r="B791" s="19">
        <v>258</v>
      </c>
      <c r="C791" s="19">
        <v>3</v>
      </c>
      <c r="E791" s="54"/>
      <c r="F791" s="49">
        <v>3.298</v>
      </c>
      <c r="G791" s="16">
        <f t="shared" si="33"/>
        <v>4.2873999999999999</v>
      </c>
      <c r="I791" s="54"/>
      <c r="J791" s="52">
        <v>6.34</v>
      </c>
      <c r="K791" s="25">
        <f t="shared" si="34"/>
        <v>8.2420000000000009</v>
      </c>
      <c r="M791" s="54"/>
      <c r="N791" s="28">
        <v>17.350000000000001</v>
      </c>
      <c r="O791" s="14">
        <f t="shared" si="35"/>
        <v>22.555000000000003</v>
      </c>
    </row>
    <row r="792" spans="1:15" ht="15.75" customHeight="1" x14ac:dyDescent="0.3">
      <c r="A792" s="32" t="s">
        <v>820</v>
      </c>
      <c r="B792" s="19">
        <v>258</v>
      </c>
      <c r="C792" s="19">
        <v>4</v>
      </c>
      <c r="E792" s="54"/>
      <c r="F792" s="49">
        <v>3.387</v>
      </c>
      <c r="G792" s="16">
        <f t="shared" ref="G792:G855" si="36">F792*1.3</f>
        <v>4.4031000000000002</v>
      </c>
      <c r="I792" s="54"/>
      <c r="J792" s="52">
        <v>7.13</v>
      </c>
      <c r="K792" s="25">
        <f t="shared" ref="K792:K855" si="37">J792*1.3</f>
        <v>9.2690000000000001</v>
      </c>
      <c r="M792" s="54"/>
      <c r="N792" s="28">
        <v>19.28</v>
      </c>
      <c r="O792" s="14">
        <f t="shared" ref="O792:O855" si="38">N792*1.3</f>
        <v>25.064000000000004</v>
      </c>
    </row>
    <row r="793" spans="1:15" ht="15.75" customHeight="1" x14ac:dyDescent="0.3">
      <c r="A793" s="32" t="s">
        <v>821</v>
      </c>
      <c r="B793" s="19">
        <v>258</v>
      </c>
      <c r="C793" s="19">
        <v>5</v>
      </c>
      <c r="E793" s="54"/>
      <c r="F793" s="49">
        <v>4.1269999999999998</v>
      </c>
      <c r="G793" s="16">
        <f t="shared" si="36"/>
        <v>5.3651</v>
      </c>
      <c r="I793" s="54"/>
      <c r="J793" s="52">
        <v>8.4700000000000006</v>
      </c>
      <c r="K793" s="25">
        <f t="shared" si="37"/>
        <v>11.011000000000001</v>
      </c>
      <c r="M793" s="54"/>
      <c r="N793" s="28">
        <v>22.16</v>
      </c>
      <c r="O793" s="14">
        <f t="shared" si="38"/>
        <v>28.808</v>
      </c>
    </row>
    <row r="794" spans="1:15" ht="15.75" customHeight="1" x14ac:dyDescent="0.3">
      <c r="A794" s="32" t="s">
        <v>822</v>
      </c>
      <c r="B794" s="19">
        <v>258</v>
      </c>
      <c r="C794" s="19">
        <v>6</v>
      </c>
      <c r="E794" s="54"/>
      <c r="F794" s="49">
        <v>5.2359999999999998</v>
      </c>
      <c r="G794" s="16">
        <f t="shared" si="36"/>
        <v>6.8068</v>
      </c>
      <c r="I794" s="54"/>
      <c r="J794" s="52">
        <v>9.89</v>
      </c>
      <c r="K794" s="25">
        <f t="shared" si="37"/>
        <v>12.857000000000001</v>
      </c>
      <c r="M794" s="54"/>
      <c r="N794" s="28">
        <v>30.49</v>
      </c>
      <c r="O794" s="14">
        <f t="shared" si="38"/>
        <v>39.637</v>
      </c>
    </row>
    <row r="795" spans="1:15" ht="15.75" customHeight="1" x14ac:dyDescent="0.3">
      <c r="A795" s="31" t="s">
        <v>823</v>
      </c>
      <c r="B795" s="18">
        <v>258.60000000000002</v>
      </c>
      <c r="C795" s="18">
        <v>5.7</v>
      </c>
      <c r="D795" s="41"/>
      <c r="E795" s="54"/>
      <c r="F795" s="49">
        <v>5.24</v>
      </c>
      <c r="G795" s="16">
        <f t="shared" si="36"/>
        <v>6.8120000000000003</v>
      </c>
      <c r="H795" s="41"/>
      <c r="I795" s="54"/>
      <c r="J795" s="52">
        <v>9.9</v>
      </c>
      <c r="K795" s="25">
        <f t="shared" si="37"/>
        <v>12.870000000000001</v>
      </c>
      <c r="L795" s="46"/>
      <c r="M795" s="54"/>
      <c r="N795" s="28">
        <v>30.5</v>
      </c>
      <c r="O795" s="14">
        <f t="shared" si="38"/>
        <v>39.65</v>
      </c>
    </row>
    <row r="796" spans="1:15" ht="15.75" customHeight="1" x14ac:dyDescent="0.3">
      <c r="A796" s="31" t="s">
        <v>824</v>
      </c>
      <c r="B796" s="18">
        <v>259.7</v>
      </c>
      <c r="C796" s="18">
        <v>7</v>
      </c>
      <c r="D796" s="41">
        <v>5.3120000000000003</v>
      </c>
      <c r="E796" s="54"/>
      <c r="F796" s="49">
        <f>D796*1.2</f>
        <v>6.3744000000000005</v>
      </c>
      <c r="G796" s="16">
        <f t="shared" si="36"/>
        <v>8.2867200000000008</v>
      </c>
      <c r="H796" s="41">
        <v>12.282999999999999</v>
      </c>
      <c r="I796" s="54"/>
      <c r="J796" s="52">
        <f>H796*1.1</f>
        <v>13.5113</v>
      </c>
      <c r="K796" s="25">
        <f t="shared" si="37"/>
        <v>17.564690000000002</v>
      </c>
      <c r="L796" s="46">
        <v>36.234999999999999</v>
      </c>
      <c r="M796" s="54"/>
      <c r="N796" s="28">
        <f>L796*1.1</f>
        <v>39.858499999999999</v>
      </c>
      <c r="O796" s="14">
        <f t="shared" si="38"/>
        <v>51.816050000000004</v>
      </c>
    </row>
    <row r="797" spans="1:15" ht="15.75" customHeight="1" x14ac:dyDescent="0.3">
      <c r="A797" s="31" t="s">
        <v>825</v>
      </c>
      <c r="B797" s="18">
        <v>260</v>
      </c>
      <c r="C797" s="18">
        <v>3</v>
      </c>
      <c r="D797" s="41">
        <v>2.72</v>
      </c>
      <c r="E797" s="54"/>
      <c r="F797" s="49">
        <f>D797*1.2</f>
        <v>3.2640000000000002</v>
      </c>
      <c r="G797" s="16">
        <f t="shared" si="36"/>
        <v>4.2432000000000007</v>
      </c>
      <c r="H797" s="41">
        <v>5.7380000000000004</v>
      </c>
      <c r="I797" s="54"/>
      <c r="J797" s="52">
        <v>6.35</v>
      </c>
      <c r="K797" s="25">
        <f t="shared" si="37"/>
        <v>8.254999999999999</v>
      </c>
      <c r="L797" s="46">
        <v>17.215</v>
      </c>
      <c r="M797" s="54"/>
      <c r="N797" s="28">
        <f>L797*1.1</f>
        <v>18.936500000000002</v>
      </c>
      <c r="O797" s="14">
        <f t="shared" si="38"/>
        <v>24.617450000000005</v>
      </c>
    </row>
    <row r="798" spans="1:15" ht="15.75" customHeight="1" x14ac:dyDescent="0.3">
      <c r="A798" s="31" t="s">
        <v>826</v>
      </c>
      <c r="B798" s="18">
        <v>260</v>
      </c>
      <c r="C798" s="18">
        <v>4</v>
      </c>
      <c r="D798" s="41">
        <v>2.9119999999999999</v>
      </c>
      <c r="E798" s="54"/>
      <c r="F798" s="49">
        <f>D798*1.2</f>
        <v>3.4943999999999997</v>
      </c>
      <c r="G798" s="16">
        <f t="shared" si="36"/>
        <v>4.5427200000000001</v>
      </c>
      <c r="H798" s="41">
        <v>6.5739999999999998</v>
      </c>
      <c r="I798" s="54"/>
      <c r="J798" s="52">
        <f>H798*1.1</f>
        <v>7.2314000000000007</v>
      </c>
      <c r="K798" s="25">
        <f t="shared" si="37"/>
        <v>9.4008200000000013</v>
      </c>
      <c r="L798" s="46">
        <v>17.925999999999998</v>
      </c>
      <c r="M798" s="54"/>
      <c r="N798" s="28">
        <f>L798*1.1</f>
        <v>19.718599999999999</v>
      </c>
      <c r="O798" s="14">
        <f t="shared" si="38"/>
        <v>25.634180000000001</v>
      </c>
    </row>
    <row r="799" spans="1:15" ht="15.75" customHeight="1" x14ac:dyDescent="0.3">
      <c r="A799" s="31" t="s">
        <v>827</v>
      </c>
      <c r="B799" s="18">
        <v>260</v>
      </c>
      <c r="C799" s="18">
        <v>5</v>
      </c>
      <c r="D799" s="41">
        <v>3.472</v>
      </c>
      <c r="E799" s="54"/>
      <c r="F799" s="49">
        <f>D799*1.2</f>
        <v>4.1663999999999994</v>
      </c>
      <c r="G799" s="16">
        <f t="shared" si="36"/>
        <v>5.4163199999999998</v>
      </c>
      <c r="H799" s="41">
        <v>7.8719999999999999</v>
      </c>
      <c r="I799" s="54"/>
      <c r="J799" s="52">
        <f>H799*1.1</f>
        <v>8.6592000000000002</v>
      </c>
      <c r="K799" s="25">
        <f t="shared" si="37"/>
        <v>11.256960000000001</v>
      </c>
      <c r="L799" s="46">
        <v>21.058</v>
      </c>
      <c r="M799" s="54"/>
      <c r="N799" s="28">
        <f>L799*1.1</f>
        <v>23.163800000000002</v>
      </c>
      <c r="O799" s="14">
        <f t="shared" si="38"/>
        <v>30.112940000000002</v>
      </c>
    </row>
    <row r="800" spans="1:15" ht="15.75" customHeight="1" x14ac:dyDescent="0.3">
      <c r="A800" s="31" t="s">
        <v>828</v>
      </c>
      <c r="B800" s="18">
        <v>260</v>
      </c>
      <c r="C800" s="18">
        <v>5.34</v>
      </c>
      <c r="D800" s="41">
        <v>3.8559999999999999</v>
      </c>
      <c r="E800" s="54"/>
      <c r="F800" s="49">
        <f>D800*1.2</f>
        <v>4.6271999999999993</v>
      </c>
      <c r="G800" s="16">
        <f t="shared" si="36"/>
        <v>6.0153599999999994</v>
      </c>
      <c r="H800" s="41">
        <v>8.3040000000000003</v>
      </c>
      <c r="I800" s="54"/>
      <c r="J800" s="52">
        <f>H800*1.1</f>
        <v>9.1344000000000012</v>
      </c>
      <c r="K800" s="25">
        <f t="shared" si="37"/>
        <v>11.874720000000002</v>
      </c>
      <c r="L800" s="46">
        <v>21.625</v>
      </c>
      <c r="M800" s="54"/>
      <c r="N800" s="28">
        <f>L800*1.1</f>
        <v>23.787500000000001</v>
      </c>
      <c r="O800" s="14">
        <f t="shared" si="38"/>
        <v>30.923750000000002</v>
      </c>
    </row>
    <row r="801" spans="1:15" ht="15.75" customHeight="1" x14ac:dyDescent="0.3">
      <c r="A801" s="31" t="s">
        <v>829</v>
      </c>
      <c r="B801" s="18">
        <v>260</v>
      </c>
      <c r="C801" s="18">
        <v>6</v>
      </c>
      <c r="D801" s="41">
        <v>4.4640000000000004</v>
      </c>
      <c r="E801" s="54"/>
      <c r="F801" s="49">
        <f>D801*1.2</f>
        <v>5.3568000000000007</v>
      </c>
      <c r="G801" s="16">
        <f t="shared" si="36"/>
        <v>6.9638400000000011</v>
      </c>
      <c r="H801" s="41">
        <v>9.0830000000000002</v>
      </c>
      <c r="I801" s="54"/>
      <c r="J801" s="52">
        <f>H801*1.1</f>
        <v>9.9913000000000007</v>
      </c>
      <c r="K801" s="25">
        <f t="shared" si="37"/>
        <v>12.988690000000002</v>
      </c>
      <c r="L801" s="46">
        <v>28.286000000000001</v>
      </c>
      <c r="M801" s="54"/>
      <c r="N801" s="28">
        <f>L801*1.1</f>
        <v>31.114600000000003</v>
      </c>
      <c r="O801" s="14">
        <f t="shared" si="38"/>
        <v>40.448980000000006</v>
      </c>
    </row>
    <row r="802" spans="1:15" ht="15.75" customHeight="1" x14ac:dyDescent="0.3">
      <c r="A802" s="31" t="s">
        <v>830</v>
      </c>
      <c r="B802" s="18">
        <v>260.5</v>
      </c>
      <c r="C802" s="18">
        <v>3.53</v>
      </c>
      <c r="D802" s="41">
        <v>2.7519999999999998</v>
      </c>
      <c r="E802" s="54"/>
      <c r="F802" s="49">
        <f>D802*1.2</f>
        <v>3.3023999999999996</v>
      </c>
      <c r="G802" s="16">
        <f t="shared" si="36"/>
        <v>4.2931199999999992</v>
      </c>
      <c r="H802" s="41">
        <v>5.8819999999999997</v>
      </c>
      <c r="I802" s="54"/>
      <c r="J802" s="52">
        <f>H802*1.1</f>
        <v>6.4702000000000002</v>
      </c>
      <c r="K802" s="25">
        <f t="shared" si="37"/>
        <v>8.4112600000000004</v>
      </c>
      <c r="L802" s="46">
        <v>15.241</v>
      </c>
      <c r="M802" s="54"/>
      <c r="N802" s="28">
        <f>L802*1.1</f>
        <v>16.7651</v>
      </c>
      <c r="O802" s="14">
        <f t="shared" si="38"/>
        <v>21.794630000000002</v>
      </c>
    </row>
    <row r="803" spans="1:15" ht="15.75" customHeight="1" x14ac:dyDescent="0.3">
      <c r="A803" s="32" t="s">
        <v>831</v>
      </c>
      <c r="B803" s="19">
        <v>262</v>
      </c>
      <c r="C803" s="19">
        <v>3</v>
      </c>
      <c r="E803" s="54"/>
      <c r="F803" s="49">
        <v>3.3140000000000001</v>
      </c>
      <c r="G803" s="16">
        <f t="shared" si="36"/>
        <v>4.3082000000000003</v>
      </c>
      <c r="I803" s="54"/>
      <c r="J803" s="52">
        <v>6.37</v>
      </c>
      <c r="K803" s="25">
        <f t="shared" si="37"/>
        <v>8.2810000000000006</v>
      </c>
      <c r="M803" s="54"/>
      <c r="N803" s="28">
        <v>19.010000000000002</v>
      </c>
      <c r="O803" s="14">
        <f t="shared" si="38"/>
        <v>24.713000000000005</v>
      </c>
    </row>
    <row r="804" spans="1:15" ht="15.75" customHeight="1" x14ac:dyDescent="0.3">
      <c r="A804" s="32" t="s">
        <v>832</v>
      </c>
      <c r="B804" s="19">
        <v>262</v>
      </c>
      <c r="C804" s="19">
        <v>4</v>
      </c>
      <c r="E804" s="54"/>
      <c r="F804" s="49">
        <v>3.5030000000000001</v>
      </c>
      <c r="G804" s="16">
        <f t="shared" si="36"/>
        <v>4.5539000000000005</v>
      </c>
      <c r="I804" s="54"/>
      <c r="J804" s="52">
        <v>7.26</v>
      </c>
      <c r="K804" s="25">
        <f t="shared" si="37"/>
        <v>9.4380000000000006</v>
      </c>
      <c r="M804" s="54"/>
      <c r="N804" s="28">
        <v>19.760000000000002</v>
      </c>
      <c r="O804" s="14">
        <f t="shared" si="38"/>
        <v>25.688000000000002</v>
      </c>
    </row>
    <row r="805" spans="1:15" ht="15.75" customHeight="1" x14ac:dyDescent="0.3">
      <c r="A805" s="32" t="s">
        <v>833</v>
      </c>
      <c r="B805" s="19">
        <v>262</v>
      </c>
      <c r="C805" s="19">
        <v>5</v>
      </c>
      <c r="E805" s="54"/>
      <c r="F805" s="49">
        <v>4.1779999999999999</v>
      </c>
      <c r="G805" s="16">
        <f t="shared" si="36"/>
        <v>5.4314</v>
      </c>
      <c r="I805" s="54"/>
      <c r="J805" s="52">
        <v>8.69</v>
      </c>
      <c r="K805" s="25">
        <f t="shared" si="37"/>
        <v>11.297000000000001</v>
      </c>
      <c r="M805" s="54"/>
      <c r="N805" s="28">
        <v>23.21</v>
      </c>
      <c r="O805" s="14">
        <f t="shared" si="38"/>
        <v>30.173000000000002</v>
      </c>
    </row>
    <row r="806" spans="1:15" ht="15.75" customHeight="1" x14ac:dyDescent="0.3">
      <c r="A806" s="32" t="s">
        <v>834</v>
      </c>
      <c r="B806" s="19">
        <v>262</v>
      </c>
      <c r="C806" s="19">
        <v>6</v>
      </c>
      <c r="E806" s="54"/>
      <c r="F806" s="49">
        <v>5.3680000000000003</v>
      </c>
      <c r="G806" s="16">
        <f t="shared" si="36"/>
        <v>6.9784000000000006</v>
      </c>
      <c r="I806" s="54"/>
      <c r="J806" s="52">
        <v>10.02</v>
      </c>
      <c r="K806" s="25">
        <f t="shared" si="37"/>
        <v>13.026</v>
      </c>
      <c r="M806" s="54"/>
      <c r="N806" s="28">
        <v>31.16</v>
      </c>
      <c r="O806" s="14">
        <f t="shared" si="38"/>
        <v>40.508000000000003</v>
      </c>
    </row>
    <row r="807" spans="1:15" ht="15.75" customHeight="1" x14ac:dyDescent="0.3">
      <c r="A807" s="32" t="s">
        <v>835</v>
      </c>
      <c r="B807" s="19">
        <v>262.5</v>
      </c>
      <c r="C807" s="19">
        <v>3</v>
      </c>
      <c r="E807" s="54"/>
      <c r="F807" s="49">
        <v>3.3220000000000001</v>
      </c>
      <c r="G807" s="16">
        <f t="shared" si="36"/>
        <v>4.3186</v>
      </c>
      <c r="I807" s="54"/>
      <c r="J807" s="52">
        <v>6.41</v>
      </c>
      <c r="K807" s="25">
        <f t="shared" si="37"/>
        <v>8.3330000000000002</v>
      </c>
      <c r="M807" s="54"/>
      <c r="N807" s="28">
        <v>19.059999999999999</v>
      </c>
      <c r="O807" s="14">
        <f t="shared" si="38"/>
        <v>24.777999999999999</v>
      </c>
    </row>
    <row r="808" spans="1:15" ht="15.75" customHeight="1" x14ac:dyDescent="0.3">
      <c r="A808" s="32" t="s">
        <v>836</v>
      </c>
      <c r="B808" s="19">
        <v>262.5</v>
      </c>
      <c r="C808" s="19">
        <v>4</v>
      </c>
      <c r="E808" s="54"/>
      <c r="F808" s="49">
        <v>3.512</v>
      </c>
      <c r="G808" s="16">
        <f t="shared" si="36"/>
        <v>4.5655999999999999</v>
      </c>
      <c r="I808" s="54"/>
      <c r="J808" s="52">
        <v>7.31</v>
      </c>
      <c r="K808" s="25">
        <f t="shared" si="37"/>
        <v>9.5030000000000001</v>
      </c>
      <c r="M808" s="54"/>
      <c r="N808" s="28">
        <v>19.809999999999999</v>
      </c>
      <c r="O808" s="14">
        <f t="shared" si="38"/>
        <v>25.753</v>
      </c>
    </row>
    <row r="809" spans="1:15" ht="15.75" customHeight="1" x14ac:dyDescent="0.3">
      <c r="A809" s="32" t="s">
        <v>837</v>
      </c>
      <c r="B809" s="19">
        <v>262.5</v>
      </c>
      <c r="C809" s="19">
        <v>5</v>
      </c>
      <c r="E809" s="54"/>
      <c r="F809" s="49">
        <v>4.1909999999999998</v>
      </c>
      <c r="G809" s="16">
        <f t="shared" si="36"/>
        <v>5.4482999999999997</v>
      </c>
      <c r="I809" s="54"/>
      <c r="J809" s="52">
        <v>8.73</v>
      </c>
      <c r="K809" s="25">
        <f t="shared" si="37"/>
        <v>11.349</v>
      </c>
      <c r="M809" s="54"/>
      <c r="N809" s="28">
        <v>23.27</v>
      </c>
      <c r="O809" s="14">
        <f t="shared" si="38"/>
        <v>30.251000000000001</v>
      </c>
    </row>
    <row r="810" spans="1:15" ht="15.75" customHeight="1" x14ac:dyDescent="0.3">
      <c r="A810" s="32" t="s">
        <v>838</v>
      </c>
      <c r="B810" s="19">
        <v>262.5</v>
      </c>
      <c r="C810" s="19">
        <v>6</v>
      </c>
      <c r="E810" s="54"/>
      <c r="F810" s="49">
        <v>5.3810000000000002</v>
      </c>
      <c r="G810" s="16">
        <f t="shared" si="36"/>
        <v>6.9953000000000003</v>
      </c>
      <c r="I810" s="54"/>
      <c r="J810" s="52">
        <v>10.050000000000001</v>
      </c>
      <c r="K810" s="25">
        <f t="shared" si="37"/>
        <v>13.065000000000001</v>
      </c>
      <c r="M810" s="54"/>
      <c r="N810" s="28">
        <v>31.21</v>
      </c>
      <c r="O810" s="14">
        <f t="shared" si="38"/>
        <v>40.573</v>
      </c>
    </row>
    <row r="811" spans="1:15" ht="15.75" customHeight="1" x14ac:dyDescent="0.3">
      <c r="A811" s="32" t="s">
        <v>839</v>
      </c>
      <c r="B811" s="19">
        <v>263</v>
      </c>
      <c r="C811" s="19">
        <v>3</v>
      </c>
      <c r="E811" s="54"/>
      <c r="F811" s="49">
        <v>3.331</v>
      </c>
      <c r="G811" s="16">
        <f t="shared" si="36"/>
        <v>4.3303000000000003</v>
      </c>
      <c r="I811" s="54"/>
      <c r="J811" s="52">
        <v>6.43</v>
      </c>
      <c r="K811" s="25">
        <f t="shared" si="37"/>
        <v>8.359</v>
      </c>
      <c r="M811" s="54"/>
      <c r="N811" s="28">
        <v>19.12</v>
      </c>
      <c r="O811" s="14">
        <f t="shared" si="38"/>
        <v>24.856000000000002</v>
      </c>
    </row>
    <row r="812" spans="1:15" ht="15.75" customHeight="1" x14ac:dyDescent="0.3">
      <c r="A812" s="32" t="s">
        <v>840</v>
      </c>
      <c r="B812" s="19">
        <v>263</v>
      </c>
      <c r="C812" s="19">
        <v>4</v>
      </c>
      <c r="E812" s="54"/>
      <c r="F812" s="49">
        <v>3.5209999999999999</v>
      </c>
      <c r="G812" s="16">
        <f t="shared" si="36"/>
        <v>4.5773000000000001</v>
      </c>
      <c r="I812" s="54"/>
      <c r="J812" s="52">
        <v>7.33</v>
      </c>
      <c r="K812" s="25">
        <f t="shared" si="37"/>
        <v>9.5289999999999999</v>
      </c>
      <c r="M812" s="54"/>
      <c r="N812" s="28">
        <v>19.86</v>
      </c>
      <c r="O812" s="14">
        <f t="shared" si="38"/>
        <v>25.818000000000001</v>
      </c>
    </row>
    <row r="813" spans="1:15" ht="15.75" customHeight="1" x14ac:dyDescent="0.3">
      <c r="A813" s="32" t="s">
        <v>841</v>
      </c>
      <c r="B813" s="19">
        <v>263</v>
      </c>
      <c r="C813" s="19">
        <v>5</v>
      </c>
      <c r="E813" s="54"/>
      <c r="F813" s="49">
        <v>4.202</v>
      </c>
      <c r="G813" s="16">
        <f t="shared" si="36"/>
        <v>5.4626000000000001</v>
      </c>
      <c r="I813" s="54"/>
      <c r="J813" s="52">
        <v>8.77</v>
      </c>
      <c r="K813" s="25">
        <f t="shared" si="37"/>
        <v>11.401</v>
      </c>
      <c r="M813" s="54"/>
      <c r="N813" s="28">
        <v>23.32</v>
      </c>
      <c r="O813" s="14">
        <f t="shared" si="38"/>
        <v>30.316000000000003</v>
      </c>
    </row>
    <row r="814" spans="1:15" ht="15.75" customHeight="1" x14ac:dyDescent="0.3">
      <c r="A814" s="32" t="s">
        <v>842</v>
      </c>
      <c r="B814" s="19">
        <v>263</v>
      </c>
      <c r="C814" s="19">
        <v>6</v>
      </c>
      <c r="E814" s="54"/>
      <c r="F814" s="49">
        <v>5.391</v>
      </c>
      <c r="G814" s="16">
        <f t="shared" si="36"/>
        <v>7.0083000000000002</v>
      </c>
      <c r="I814" s="54"/>
      <c r="J814" s="52">
        <v>10.08</v>
      </c>
      <c r="K814" s="25">
        <f t="shared" si="37"/>
        <v>13.104000000000001</v>
      </c>
      <c r="M814" s="54"/>
      <c r="N814" s="28">
        <v>31.26</v>
      </c>
      <c r="O814" s="14">
        <f t="shared" si="38"/>
        <v>40.638000000000005</v>
      </c>
    </row>
    <row r="815" spans="1:15" ht="15.75" customHeight="1" x14ac:dyDescent="0.3">
      <c r="A815" s="31" t="s">
        <v>843</v>
      </c>
      <c r="B815" s="18">
        <v>264.5</v>
      </c>
      <c r="C815" s="18">
        <v>7</v>
      </c>
      <c r="D815" s="41"/>
      <c r="E815" s="54"/>
      <c r="F815" s="49"/>
      <c r="G815" s="16">
        <v>8.1999999999999993</v>
      </c>
      <c r="H815" s="41"/>
      <c r="I815" s="54"/>
      <c r="J815" s="52"/>
      <c r="K815" s="25">
        <v>17</v>
      </c>
      <c r="L815" s="46"/>
      <c r="M815" s="54"/>
      <c r="N815" s="28"/>
      <c r="O815" s="14">
        <v>50</v>
      </c>
    </row>
    <row r="816" spans="1:15" ht="15.75" customHeight="1" x14ac:dyDescent="0.3">
      <c r="A816" s="31" t="s">
        <v>844</v>
      </c>
      <c r="B816" s="18">
        <v>265</v>
      </c>
      <c r="C816" s="18">
        <v>3</v>
      </c>
      <c r="D816" s="41">
        <v>2.8159999999999998</v>
      </c>
      <c r="E816" s="54"/>
      <c r="F816" s="49">
        <f>D816*1.2</f>
        <v>3.3791999999999995</v>
      </c>
      <c r="G816" s="16">
        <f t="shared" si="36"/>
        <v>4.3929599999999995</v>
      </c>
      <c r="H816" s="41">
        <v>6.0350000000000001</v>
      </c>
      <c r="I816" s="54"/>
      <c r="J816" s="52">
        <f>H816*1.1</f>
        <v>6.6385000000000005</v>
      </c>
      <c r="K816" s="25">
        <f t="shared" si="37"/>
        <v>8.6300500000000007</v>
      </c>
      <c r="L816" s="46">
        <v>17.472999999999999</v>
      </c>
      <c r="M816" s="54"/>
      <c r="N816" s="28">
        <f>L816*1.1</f>
        <v>19.220300000000002</v>
      </c>
      <c r="O816" s="14">
        <f t="shared" si="38"/>
        <v>24.986390000000004</v>
      </c>
    </row>
    <row r="817" spans="1:15" ht="15.75" customHeight="1" x14ac:dyDescent="0.3">
      <c r="A817" s="31" t="s">
        <v>845</v>
      </c>
      <c r="B817" s="18">
        <v>265</v>
      </c>
      <c r="C817" s="18">
        <v>4</v>
      </c>
      <c r="D817" s="41">
        <v>2.96</v>
      </c>
      <c r="E817" s="54"/>
      <c r="F817" s="49">
        <f>D817*1.2</f>
        <v>3.552</v>
      </c>
      <c r="G817" s="16">
        <f t="shared" si="36"/>
        <v>4.6176000000000004</v>
      </c>
      <c r="H817" s="41">
        <v>6.7469999999999999</v>
      </c>
      <c r="I817" s="54"/>
      <c r="J817" s="52">
        <f>H817*1.1</f>
        <v>7.4217000000000004</v>
      </c>
      <c r="K817" s="25">
        <f t="shared" si="37"/>
        <v>9.6482100000000006</v>
      </c>
      <c r="L817" s="46">
        <v>18.459</v>
      </c>
      <c r="M817" s="54"/>
      <c r="N817" s="28">
        <f>L817*1.1</f>
        <v>20.3049</v>
      </c>
      <c r="O817" s="14">
        <f t="shared" si="38"/>
        <v>26.396370000000001</v>
      </c>
    </row>
    <row r="818" spans="1:15" ht="15.75" customHeight="1" x14ac:dyDescent="0.3">
      <c r="A818" s="31" t="s">
        <v>846</v>
      </c>
      <c r="B818" s="18">
        <v>265</v>
      </c>
      <c r="C818" s="18">
        <v>5</v>
      </c>
      <c r="D818" s="41">
        <v>3.64</v>
      </c>
      <c r="E818" s="54"/>
      <c r="F818" s="49">
        <f>D818*1.2</f>
        <v>4.3680000000000003</v>
      </c>
      <c r="G818" s="16">
        <f t="shared" si="36"/>
        <v>5.6784000000000008</v>
      </c>
      <c r="H818" s="41">
        <v>8.0449999999999999</v>
      </c>
      <c r="I818" s="54"/>
      <c r="J818" s="52">
        <f>H818*1.1</f>
        <v>8.8495000000000008</v>
      </c>
      <c r="K818" s="25">
        <f t="shared" si="37"/>
        <v>11.504350000000002</v>
      </c>
      <c r="L818" s="46">
        <v>21.763000000000002</v>
      </c>
      <c r="M818" s="54"/>
      <c r="N818" s="28">
        <f>L818*1.1</f>
        <v>23.939300000000003</v>
      </c>
      <c r="O818" s="14">
        <f t="shared" si="38"/>
        <v>31.121090000000006</v>
      </c>
    </row>
    <row r="819" spans="1:15" ht="15.75" customHeight="1" x14ac:dyDescent="0.3">
      <c r="A819" s="31" t="s">
        <v>847</v>
      </c>
      <c r="B819" s="18">
        <v>265</v>
      </c>
      <c r="C819" s="18">
        <v>6</v>
      </c>
      <c r="D819" s="41">
        <v>4.5839999999999996</v>
      </c>
      <c r="E819" s="54"/>
      <c r="F819" s="49">
        <f>D819*1.2</f>
        <v>5.500799999999999</v>
      </c>
      <c r="G819" s="16">
        <f t="shared" si="36"/>
        <v>7.1510399999999992</v>
      </c>
      <c r="H819" s="41">
        <v>9.5150000000000006</v>
      </c>
      <c r="I819" s="54"/>
      <c r="J819" s="52">
        <f>H819*1.1</f>
        <v>10.466500000000002</v>
      </c>
      <c r="K819" s="25">
        <f t="shared" si="37"/>
        <v>13.606450000000002</v>
      </c>
      <c r="L819" s="46">
        <v>28.588000000000001</v>
      </c>
      <c r="M819" s="54"/>
      <c r="N819" s="28">
        <f>L819*1.1</f>
        <v>31.446800000000003</v>
      </c>
      <c r="O819" s="14">
        <f t="shared" si="38"/>
        <v>40.880840000000006</v>
      </c>
    </row>
    <row r="820" spans="1:15" x14ac:dyDescent="0.3">
      <c r="A820" s="31" t="s">
        <v>848</v>
      </c>
      <c r="B820" s="18">
        <v>266</v>
      </c>
      <c r="C820" s="18">
        <v>3.53</v>
      </c>
      <c r="D820" s="41">
        <v>2.7839999999999998</v>
      </c>
      <c r="E820" s="54"/>
      <c r="F820" s="49">
        <f>D820*1.2</f>
        <v>3.3407999999999998</v>
      </c>
      <c r="G820" s="16">
        <f t="shared" si="36"/>
        <v>4.3430400000000002</v>
      </c>
      <c r="H820" s="41">
        <v>5.9690000000000003</v>
      </c>
      <c r="I820" s="54"/>
      <c r="J820" s="52">
        <f>H820*1.1</f>
        <v>6.565900000000001</v>
      </c>
      <c r="K820" s="25">
        <f t="shared" si="37"/>
        <v>8.5356700000000014</v>
      </c>
      <c r="L820" s="46">
        <v>15.596</v>
      </c>
      <c r="M820" s="54"/>
      <c r="N820" s="28">
        <f>L820*1.1</f>
        <v>17.1556</v>
      </c>
      <c r="O820" s="14">
        <f t="shared" si="38"/>
        <v>22.30228</v>
      </c>
    </row>
    <row r="821" spans="1:15" x14ac:dyDescent="0.3">
      <c r="A821" s="31" t="s">
        <v>849</v>
      </c>
      <c r="B821" s="18">
        <v>266.07</v>
      </c>
      <c r="C821" s="18">
        <v>5.34</v>
      </c>
      <c r="D821" s="41">
        <v>4</v>
      </c>
      <c r="E821" s="54"/>
      <c r="F821" s="49">
        <f>D821*1.2</f>
        <v>4.8</v>
      </c>
      <c r="G821" s="16">
        <f t="shared" si="36"/>
        <v>6.24</v>
      </c>
      <c r="H821" s="41">
        <v>8.4770000000000003</v>
      </c>
      <c r="I821" s="54"/>
      <c r="J821" s="52">
        <f>H821*1.1</f>
        <v>9.3247000000000018</v>
      </c>
      <c r="K821" s="25">
        <f t="shared" si="37"/>
        <v>12.122110000000003</v>
      </c>
      <c r="L821" s="46">
        <v>22.058</v>
      </c>
      <c r="M821" s="54"/>
      <c r="N821" s="28">
        <f>L821*1.1</f>
        <v>24.263800000000003</v>
      </c>
      <c r="O821" s="14">
        <f t="shared" si="38"/>
        <v>31.542940000000005</v>
      </c>
    </row>
    <row r="822" spans="1:15" x14ac:dyDescent="0.3">
      <c r="A822" s="31" t="s">
        <v>850</v>
      </c>
      <c r="B822" s="18">
        <v>266.07</v>
      </c>
      <c r="C822" s="18">
        <v>7</v>
      </c>
      <c r="D822" s="41">
        <v>5.4720000000000004</v>
      </c>
      <c r="E822" s="54"/>
      <c r="F822" s="49">
        <f>D822*1.2</f>
        <v>6.5664000000000007</v>
      </c>
      <c r="G822" s="16">
        <f t="shared" si="36"/>
        <v>8.5363200000000017</v>
      </c>
      <c r="H822" s="41">
        <v>12.629</v>
      </c>
      <c r="I822" s="54"/>
      <c r="J822" s="52">
        <f>H822*1.1</f>
        <v>13.891900000000001</v>
      </c>
      <c r="K822" s="25">
        <f t="shared" si="37"/>
        <v>18.059470000000001</v>
      </c>
      <c r="L822" s="46">
        <v>37.256</v>
      </c>
      <c r="M822" s="54"/>
      <c r="N822" s="28">
        <f>L822*1.1</f>
        <v>40.9816</v>
      </c>
      <c r="O822" s="14">
        <f t="shared" si="38"/>
        <v>53.27608</v>
      </c>
    </row>
    <row r="823" spans="1:15" x14ac:dyDescent="0.3">
      <c r="A823" s="32" t="s">
        <v>851</v>
      </c>
      <c r="B823" s="19">
        <v>267</v>
      </c>
      <c r="C823" s="19">
        <v>3</v>
      </c>
      <c r="E823" s="54"/>
      <c r="F823" s="49">
        <v>3.387</v>
      </c>
      <c r="G823" s="16">
        <f t="shared" si="36"/>
        <v>4.4031000000000002</v>
      </c>
      <c r="I823" s="54"/>
      <c r="J823" s="52">
        <v>6.67</v>
      </c>
      <c r="K823" s="25">
        <f t="shared" si="37"/>
        <v>8.6709999999999994</v>
      </c>
      <c r="M823" s="54"/>
      <c r="N823" s="28">
        <v>19.28</v>
      </c>
      <c r="O823" s="14">
        <f t="shared" si="38"/>
        <v>25.064000000000004</v>
      </c>
    </row>
    <row r="824" spans="1:15" x14ac:dyDescent="0.3">
      <c r="A824" s="32" t="s">
        <v>852</v>
      </c>
      <c r="B824" s="19">
        <v>267</v>
      </c>
      <c r="C824" s="19">
        <v>4</v>
      </c>
      <c r="E824" s="54"/>
      <c r="F824" s="49">
        <v>3.5609999999999999</v>
      </c>
      <c r="G824" s="16">
        <f t="shared" si="36"/>
        <v>4.6292999999999997</v>
      </c>
      <c r="I824" s="54"/>
      <c r="J824" s="52">
        <v>7.45</v>
      </c>
      <c r="K824" s="25">
        <f t="shared" si="37"/>
        <v>9.6850000000000005</v>
      </c>
      <c r="M824" s="54"/>
      <c r="N824" s="28">
        <v>20.41</v>
      </c>
      <c r="O824" s="14">
        <f t="shared" si="38"/>
        <v>26.533000000000001</v>
      </c>
    </row>
    <row r="825" spans="1:15" x14ac:dyDescent="0.3">
      <c r="A825" s="32" t="s">
        <v>853</v>
      </c>
      <c r="B825" s="19">
        <v>267</v>
      </c>
      <c r="C825" s="19">
        <v>5</v>
      </c>
      <c r="E825" s="54"/>
      <c r="F825" s="49">
        <v>4.3810000000000002</v>
      </c>
      <c r="G825" s="16">
        <f t="shared" si="36"/>
        <v>5.6953000000000005</v>
      </c>
      <c r="I825" s="54"/>
      <c r="J825" s="52">
        <v>8.89</v>
      </c>
      <c r="K825" s="25">
        <f t="shared" si="37"/>
        <v>11.557</v>
      </c>
      <c r="M825" s="54"/>
      <c r="N825" s="28">
        <v>23.99</v>
      </c>
      <c r="O825" s="14">
        <f t="shared" si="38"/>
        <v>31.186999999999998</v>
      </c>
    </row>
    <row r="826" spans="1:15" x14ac:dyDescent="0.3">
      <c r="A826" s="32" t="s">
        <v>854</v>
      </c>
      <c r="B826" s="19">
        <v>267</v>
      </c>
      <c r="C826" s="19">
        <v>6</v>
      </c>
      <c r="E826" s="54"/>
      <c r="F826" s="49">
        <v>5.5119999999999996</v>
      </c>
      <c r="G826" s="16">
        <f t="shared" si="36"/>
        <v>7.1655999999999995</v>
      </c>
      <c r="I826" s="54"/>
      <c r="J826" s="52">
        <v>10.51</v>
      </c>
      <c r="K826" s="25">
        <f t="shared" si="37"/>
        <v>13.663</v>
      </c>
      <c r="M826" s="54"/>
      <c r="N826" s="28">
        <v>31.51</v>
      </c>
      <c r="O826" s="14">
        <f t="shared" si="38"/>
        <v>40.963000000000001</v>
      </c>
    </row>
    <row r="827" spans="1:15" x14ac:dyDescent="0.3">
      <c r="A827" s="32" t="s">
        <v>855</v>
      </c>
      <c r="B827" s="19">
        <v>267.5</v>
      </c>
      <c r="C827" s="19">
        <v>3</v>
      </c>
      <c r="E827" s="54"/>
      <c r="F827" s="49">
        <v>3.395</v>
      </c>
      <c r="G827" s="16">
        <f t="shared" si="36"/>
        <v>4.4135</v>
      </c>
      <c r="I827" s="54"/>
      <c r="J827" s="52">
        <v>6.71</v>
      </c>
      <c r="K827" s="25">
        <f t="shared" si="37"/>
        <v>8.7230000000000008</v>
      </c>
      <c r="M827" s="54"/>
      <c r="N827" s="28">
        <v>19.34</v>
      </c>
      <c r="O827" s="14">
        <f t="shared" si="38"/>
        <v>25.141999999999999</v>
      </c>
    </row>
    <row r="828" spans="1:15" x14ac:dyDescent="0.3">
      <c r="A828" s="32" t="s">
        <v>856</v>
      </c>
      <c r="B828" s="19">
        <v>267.5</v>
      </c>
      <c r="C828" s="19">
        <v>4</v>
      </c>
      <c r="E828" s="54"/>
      <c r="F828" s="49">
        <v>3.5710000000000002</v>
      </c>
      <c r="G828" s="16">
        <f t="shared" si="36"/>
        <v>4.6423000000000005</v>
      </c>
      <c r="I828" s="54"/>
      <c r="J828" s="52">
        <v>7.49</v>
      </c>
      <c r="K828" s="25">
        <f t="shared" si="37"/>
        <v>9.7370000000000001</v>
      </c>
      <c r="M828" s="54"/>
      <c r="N828" s="28">
        <v>20.47</v>
      </c>
      <c r="O828" s="14">
        <f t="shared" si="38"/>
        <v>26.611000000000001</v>
      </c>
    </row>
    <row r="829" spans="1:15" x14ac:dyDescent="0.3">
      <c r="A829" s="32" t="s">
        <v>857</v>
      </c>
      <c r="B829" s="19">
        <v>267.5</v>
      </c>
      <c r="C829" s="19">
        <v>5</v>
      </c>
      <c r="E829" s="54"/>
      <c r="F829" s="49">
        <v>4.3920000000000003</v>
      </c>
      <c r="G829" s="16">
        <f t="shared" si="36"/>
        <v>5.7096000000000009</v>
      </c>
      <c r="I829" s="54"/>
      <c r="J829" s="52">
        <v>8.93</v>
      </c>
      <c r="K829" s="25">
        <f t="shared" si="37"/>
        <v>11.609</v>
      </c>
      <c r="M829" s="54"/>
      <c r="N829" s="28">
        <v>24.04</v>
      </c>
      <c r="O829" s="14">
        <f t="shared" si="38"/>
        <v>31.251999999999999</v>
      </c>
    </row>
    <row r="830" spans="1:15" x14ac:dyDescent="0.3">
      <c r="A830" s="32" t="s">
        <v>858</v>
      </c>
      <c r="B830" s="19">
        <v>267.5</v>
      </c>
      <c r="C830" s="19">
        <v>6</v>
      </c>
      <c r="E830" s="54"/>
      <c r="F830" s="49">
        <v>5.5229999999999997</v>
      </c>
      <c r="G830" s="16">
        <f t="shared" si="36"/>
        <v>7.1798999999999999</v>
      </c>
      <c r="I830" s="54"/>
      <c r="J830" s="52">
        <v>10.54</v>
      </c>
      <c r="K830" s="25">
        <f t="shared" si="37"/>
        <v>13.702</v>
      </c>
      <c r="M830" s="54"/>
      <c r="N830" s="28">
        <v>31.56</v>
      </c>
      <c r="O830" s="14">
        <f t="shared" si="38"/>
        <v>41.027999999999999</v>
      </c>
    </row>
    <row r="831" spans="1:15" x14ac:dyDescent="0.3">
      <c r="A831" s="32" t="s">
        <v>859</v>
      </c>
      <c r="B831" s="19">
        <v>268</v>
      </c>
      <c r="C831" s="19">
        <v>3</v>
      </c>
      <c r="E831" s="54"/>
      <c r="F831" s="49">
        <v>3.403</v>
      </c>
      <c r="G831" s="16">
        <f t="shared" si="36"/>
        <v>4.4239000000000006</v>
      </c>
      <c r="I831" s="54"/>
      <c r="J831" s="52">
        <v>6.73</v>
      </c>
      <c r="K831" s="25">
        <f t="shared" si="37"/>
        <v>8.7490000000000006</v>
      </c>
      <c r="M831" s="54"/>
      <c r="N831" s="28">
        <v>19.41</v>
      </c>
      <c r="O831" s="14">
        <f t="shared" si="38"/>
        <v>25.233000000000001</v>
      </c>
    </row>
    <row r="832" spans="1:15" x14ac:dyDescent="0.3">
      <c r="A832" s="32" t="s">
        <v>860</v>
      </c>
      <c r="B832" s="19">
        <v>268</v>
      </c>
      <c r="C832" s="19">
        <v>4</v>
      </c>
      <c r="E832" s="54"/>
      <c r="F832" s="49">
        <v>3.5790000000000002</v>
      </c>
      <c r="G832" s="16">
        <f t="shared" si="36"/>
        <v>4.6527000000000003</v>
      </c>
      <c r="I832" s="54"/>
      <c r="J832" s="52">
        <v>7.51</v>
      </c>
      <c r="K832" s="25">
        <f t="shared" si="37"/>
        <v>9.7629999999999999</v>
      </c>
      <c r="M832" s="54"/>
      <c r="N832" s="28">
        <v>21.01</v>
      </c>
      <c r="O832" s="14">
        <f t="shared" si="38"/>
        <v>27.313000000000002</v>
      </c>
    </row>
    <row r="833" spans="1:15" x14ac:dyDescent="0.3">
      <c r="A833" s="32" t="s">
        <v>861</v>
      </c>
      <c r="B833" s="19">
        <v>268</v>
      </c>
      <c r="C833" s="19">
        <v>5</v>
      </c>
      <c r="E833" s="54"/>
      <c r="F833" s="49">
        <v>4.4039999999999999</v>
      </c>
      <c r="G833" s="16">
        <f t="shared" si="36"/>
        <v>5.7252000000000001</v>
      </c>
      <c r="I833" s="54"/>
      <c r="J833" s="52">
        <v>8.9700000000000006</v>
      </c>
      <c r="K833" s="25">
        <f t="shared" si="37"/>
        <v>11.661000000000001</v>
      </c>
      <c r="M833" s="54"/>
      <c r="N833" s="28">
        <v>24.09</v>
      </c>
      <c r="O833" s="14">
        <f t="shared" si="38"/>
        <v>31.317</v>
      </c>
    </row>
    <row r="834" spans="1:15" x14ac:dyDescent="0.3">
      <c r="A834" s="32" t="s">
        <v>862</v>
      </c>
      <c r="B834" s="19">
        <v>268</v>
      </c>
      <c r="C834" s="19">
        <v>6</v>
      </c>
      <c r="E834" s="54"/>
      <c r="F834" s="49">
        <v>5.5339999999999998</v>
      </c>
      <c r="G834" s="16">
        <f t="shared" si="36"/>
        <v>7.1942000000000004</v>
      </c>
      <c r="I834" s="54"/>
      <c r="J834" s="52">
        <v>10.56</v>
      </c>
      <c r="K834" s="25">
        <f t="shared" si="37"/>
        <v>13.728000000000002</v>
      </c>
      <c r="M834" s="54"/>
      <c r="N834" s="28">
        <v>31.61</v>
      </c>
      <c r="O834" s="14">
        <f t="shared" si="38"/>
        <v>41.093000000000004</v>
      </c>
    </row>
    <row r="835" spans="1:15" x14ac:dyDescent="0.3">
      <c r="A835" s="31" t="s">
        <v>863</v>
      </c>
      <c r="B835" s="18">
        <v>269</v>
      </c>
      <c r="C835" s="18">
        <v>3.53</v>
      </c>
      <c r="D835" s="41">
        <v>2.8159999999999998</v>
      </c>
      <c r="E835" s="54"/>
      <c r="F835" s="49">
        <f>D835*1.2</f>
        <v>3.3791999999999995</v>
      </c>
      <c r="G835" s="16">
        <f t="shared" si="36"/>
        <v>4.3929599999999995</v>
      </c>
      <c r="H835" s="41">
        <v>6.0549999999999997</v>
      </c>
      <c r="I835" s="54"/>
      <c r="J835" s="52">
        <f>H835*1.1</f>
        <v>6.6604999999999999</v>
      </c>
      <c r="K835" s="25">
        <f t="shared" si="37"/>
        <v>8.6586499999999997</v>
      </c>
      <c r="L835" s="46">
        <v>16.003</v>
      </c>
      <c r="M835" s="54"/>
      <c r="N835" s="28">
        <f>L835*1.1</f>
        <v>17.603300000000001</v>
      </c>
      <c r="O835" s="14">
        <f t="shared" si="38"/>
        <v>22.884290000000004</v>
      </c>
    </row>
    <row r="836" spans="1:15" x14ac:dyDescent="0.3">
      <c r="A836" s="31" t="s">
        <v>864</v>
      </c>
      <c r="B836" s="18">
        <v>269.2</v>
      </c>
      <c r="C836" s="18">
        <v>5.7</v>
      </c>
      <c r="D836" s="41"/>
      <c r="E836" s="54"/>
      <c r="F836" s="49">
        <v>5.55</v>
      </c>
      <c r="G836" s="16">
        <f t="shared" si="36"/>
        <v>7.2149999999999999</v>
      </c>
      <c r="H836" s="41"/>
      <c r="I836" s="54"/>
      <c r="J836" s="52">
        <v>10.6</v>
      </c>
      <c r="K836" s="25">
        <f t="shared" si="37"/>
        <v>13.78</v>
      </c>
      <c r="L836" s="46"/>
      <c r="M836" s="54"/>
      <c r="N836" s="28">
        <v>31.8</v>
      </c>
      <c r="O836" s="14">
        <f t="shared" si="38"/>
        <v>41.34</v>
      </c>
    </row>
    <row r="837" spans="1:15" x14ac:dyDescent="0.3">
      <c r="A837" s="31" t="s">
        <v>865</v>
      </c>
      <c r="B837" s="18">
        <v>270</v>
      </c>
      <c r="C837" s="18">
        <v>3</v>
      </c>
      <c r="D837" s="41">
        <v>2.88</v>
      </c>
      <c r="E837" s="54"/>
      <c r="F837" s="49">
        <f>D837*1.2</f>
        <v>3.456</v>
      </c>
      <c r="G837" s="16">
        <f t="shared" si="36"/>
        <v>4.4927999999999999</v>
      </c>
      <c r="H837" s="41">
        <v>6.516</v>
      </c>
      <c r="I837" s="54"/>
      <c r="J837" s="52">
        <f>H837*1.1</f>
        <v>7.1676000000000002</v>
      </c>
      <c r="K837" s="25">
        <f t="shared" si="37"/>
        <v>9.3178800000000006</v>
      </c>
      <c r="L837" s="46">
        <v>19.547999999999998</v>
      </c>
      <c r="M837" s="54"/>
      <c r="N837" s="28">
        <v>19.46</v>
      </c>
      <c r="O837" s="14">
        <f t="shared" si="38"/>
        <v>25.298000000000002</v>
      </c>
    </row>
    <row r="838" spans="1:15" x14ac:dyDescent="0.3">
      <c r="A838" s="31" t="s">
        <v>866</v>
      </c>
      <c r="B838" s="18">
        <v>270</v>
      </c>
      <c r="C838" s="18">
        <v>4</v>
      </c>
      <c r="D838" s="41">
        <v>3.04</v>
      </c>
      <c r="E838" s="54"/>
      <c r="F838" s="49">
        <f>D838*1.2</f>
        <v>3.6479999999999997</v>
      </c>
      <c r="G838" s="16">
        <f t="shared" si="36"/>
        <v>4.7423999999999999</v>
      </c>
      <c r="H838" s="41">
        <v>7.093</v>
      </c>
      <c r="I838" s="54"/>
      <c r="J838" s="52">
        <f>H838*1.1</f>
        <v>7.8023000000000007</v>
      </c>
      <c r="K838" s="25">
        <f t="shared" si="37"/>
        <v>10.142990000000001</v>
      </c>
      <c r="L838" s="46">
        <v>19.013999999999999</v>
      </c>
      <c r="M838" s="54"/>
      <c r="N838" s="28">
        <v>21.98</v>
      </c>
      <c r="O838" s="14">
        <f t="shared" si="38"/>
        <v>28.574000000000002</v>
      </c>
    </row>
    <row r="839" spans="1:15" x14ac:dyDescent="0.3">
      <c r="A839" s="31" t="s">
        <v>867</v>
      </c>
      <c r="B839" s="18">
        <v>270</v>
      </c>
      <c r="C839" s="18">
        <v>5</v>
      </c>
      <c r="D839" s="41">
        <v>3.7759999999999998</v>
      </c>
      <c r="E839" s="54"/>
      <c r="F839" s="49">
        <f>D839*1.2</f>
        <v>4.5311999999999992</v>
      </c>
      <c r="G839" s="16">
        <f t="shared" si="36"/>
        <v>5.8905599999999989</v>
      </c>
      <c r="H839" s="41">
        <v>8.218</v>
      </c>
      <c r="I839" s="54"/>
      <c r="J839" s="52">
        <f>H839*1.1</f>
        <v>9.0398000000000014</v>
      </c>
      <c r="K839" s="25">
        <f t="shared" si="37"/>
        <v>11.751740000000002</v>
      </c>
      <c r="L839" s="46">
        <v>22.143999999999998</v>
      </c>
      <c r="M839" s="54"/>
      <c r="N839" s="28">
        <f>L839*1.1</f>
        <v>24.3584</v>
      </c>
      <c r="O839" s="14">
        <f t="shared" si="38"/>
        <v>31.66592</v>
      </c>
    </row>
    <row r="840" spans="1:15" x14ac:dyDescent="0.3">
      <c r="A840" s="31" t="s">
        <v>868</v>
      </c>
      <c r="B840" s="18">
        <v>270</v>
      </c>
      <c r="C840" s="18">
        <v>6</v>
      </c>
      <c r="D840" s="41">
        <v>4.72</v>
      </c>
      <c r="E840" s="54"/>
      <c r="F840" s="49">
        <f>D840*1.2</f>
        <v>5.6639999999999997</v>
      </c>
      <c r="G840" s="16">
        <f t="shared" si="36"/>
        <v>7.3632</v>
      </c>
      <c r="H840" s="41">
        <v>9.9109999999999996</v>
      </c>
      <c r="I840" s="54"/>
      <c r="J840" s="52">
        <f>H840*1.1</f>
        <v>10.902100000000001</v>
      </c>
      <c r="K840" s="25">
        <f t="shared" si="37"/>
        <v>14.172730000000001</v>
      </c>
      <c r="L840" s="46">
        <v>29.731999999999999</v>
      </c>
      <c r="M840" s="54"/>
      <c r="N840" s="28">
        <f>L840*1.1</f>
        <v>32.705200000000005</v>
      </c>
      <c r="O840" s="14">
        <f t="shared" si="38"/>
        <v>42.516760000000005</v>
      </c>
    </row>
    <row r="841" spans="1:15" x14ac:dyDescent="0.3">
      <c r="A841" s="31" t="s">
        <v>869</v>
      </c>
      <c r="B841" s="18">
        <v>271.5</v>
      </c>
      <c r="C841" s="18">
        <v>7</v>
      </c>
      <c r="D841" s="41"/>
      <c r="E841" s="54"/>
      <c r="F841" s="49"/>
      <c r="G841" s="16">
        <v>8.4</v>
      </c>
      <c r="H841" s="41"/>
      <c r="I841" s="54"/>
      <c r="J841" s="52"/>
      <c r="K841" s="25">
        <v>17.45</v>
      </c>
      <c r="L841" s="46"/>
      <c r="M841" s="54"/>
      <c r="N841" s="28"/>
      <c r="O841" s="14">
        <v>51.9</v>
      </c>
    </row>
    <row r="842" spans="1:15" x14ac:dyDescent="0.3">
      <c r="A842" s="32" t="s">
        <v>870</v>
      </c>
      <c r="B842" s="19">
        <v>272</v>
      </c>
      <c r="C842" s="19">
        <v>3</v>
      </c>
      <c r="E842" s="54"/>
      <c r="F842" s="49">
        <v>3.464</v>
      </c>
      <c r="G842" s="16">
        <f t="shared" si="36"/>
        <v>4.5032000000000005</v>
      </c>
      <c r="I842" s="54"/>
      <c r="J842" s="52">
        <v>7.22</v>
      </c>
      <c r="K842" s="25">
        <f t="shared" si="37"/>
        <v>9.3859999999999992</v>
      </c>
      <c r="M842" s="54"/>
      <c r="N842" s="28">
        <v>19.510000000000002</v>
      </c>
      <c r="O842" s="14">
        <f t="shared" si="38"/>
        <v>25.363000000000003</v>
      </c>
    </row>
    <row r="843" spans="1:15" x14ac:dyDescent="0.3">
      <c r="A843" s="32" t="s">
        <v>871</v>
      </c>
      <c r="B843" s="19">
        <v>272</v>
      </c>
      <c r="C843" s="19">
        <v>4</v>
      </c>
      <c r="E843" s="54"/>
      <c r="F843" s="49">
        <v>3.657</v>
      </c>
      <c r="G843" s="16">
        <f t="shared" si="36"/>
        <v>4.7541000000000002</v>
      </c>
      <c r="I843" s="54"/>
      <c r="J843" s="52">
        <v>7.83</v>
      </c>
      <c r="K843" s="25">
        <f t="shared" si="37"/>
        <v>10.179</v>
      </c>
      <c r="M843" s="54"/>
      <c r="N843" s="28">
        <v>22.05</v>
      </c>
      <c r="O843" s="14">
        <f t="shared" si="38"/>
        <v>28.665000000000003</v>
      </c>
    </row>
    <row r="844" spans="1:15" x14ac:dyDescent="0.3">
      <c r="A844" s="32" t="s">
        <v>872</v>
      </c>
      <c r="B844" s="19">
        <v>272</v>
      </c>
      <c r="C844" s="19">
        <v>5</v>
      </c>
      <c r="E844" s="54"/>
      <c r="F844" s="49">
        <v>4.5430000000000001</v>
      </c>
      <c r="G844" s="16">
        <f t="shared" si="36"/>
        <v>5.9059000000000008</v>
      </c>
      <c r="I844" s="54"/>
      <c r="J844" s="52">
        <v>9.08</v>
      </c>
      <c r="K844" s="25">
        <f t="shared" si="37"/>
        <v>11.804</v>
      </c>
      <c r="M844" s="54"/>
      <c r="N844" s="28">
        <v>24.41</v>
      </c>
      <c r="O844" s="14">
        <f t="shared" si="38"/>
        <v>31.733000000000001</v>
      </c>
    </row>
    <row r="845" spans="1:15" x14ac:dyDescent="0.3">
      <c r="A845" s="32" t="s">
        <v>873</v>
      </c>
      <c r="B845" s="19">
        <v>272</v>
      </c>
      <c r="C845" s="19">
        <v>6</v>
      </c>
      <c r="E845" s="54"/>
      <c r="F845" s="49">
        <v>5.6749999999999998</v>
      </c>
      <c r="G845" s="16">
        <f t="shared" si="36"/>
        <v>7.3775000000000004</v>
      </c>
      <c r="I845" s="54"/>
      <c r="J845" s="52">
        <v>10.93</v>
      </c>
      <c r="K845" s="25">
        <f t="shared" si="37"/>
        <v>14.209</v>
      </c>
      <c r="M845" s="54"/>
      <c r="N845" s="28">
        <v>32.76</v>
      </c>
      <c r="O845" s="14">
        <f t="shared" si="38"/>
        <v>42.588000000000001</v>
      </c>
    </row>
    <row r="846" spans="1:15" x14ac:dyDescent="0.3">
      <c r="A846" s="31" t="s">
        <v>874</v>
      </c>
      <c r="B846" s="18">
        <v>272.39999999999998</v>
      </c>
      <c r="C846" s="18">
        <v>7</v>
      </c>
      <c r="D846" s="41">
        <v>5.6319999999999997</v>
      </c>
      <c r="E846" s="54"/>
      <c r="F846" s="49">
        <f>D846*1.2</f>
        <v>6.7583999999999991</v>
      </c>
      <c r="G846" s="16">
        <f t="shared" si="36"/>
        <v>8.7859199999999991</v>
      </c>
      <c r="H846" s="41">
        <v>13.061999999999999</v>
      </c>
      <c r="I846" s="54"/>
      <c r="J846" s="52">
        <f>H846*1.1</f>
        <v>14.3682</v>
      </c>
      <c r="K846" s="25">
        <f t="shared" si="37"/>
        <v>18.678660000000001</v>
      </c>
      <c r="L846" s="46">
        <v>38.543999999999997</v>
      </c>
      <c r="M846" s="54"/>
      <c r="N846" s="28">
        <f>L846*1.1</f>
        <v>42.398400000000002</v>
      </c>
      <c r="O846" s="14">
        <f t="shared" si="38"/>
        <v>55.117920000000005</v>
      </c>
    </row>
    <row r="847" spans="1:15" x14ac:dyDescent="0.3">
      <c r="A847" s="32" t="s">
        <v>875</v>
      </c>
      <c r="B847" s="19">
        <v>272.5</v>
      </c>
      <c r="C847" s="19">
        <v>3</v>
      </c>
      <c r="E847" s="54"/>
      <c r="F847" s="49">
        <v>3.472</v>
      </c>
      <c r="G847" s="16">
        <f t="shared" si="36"/>
        <v>4.5136000000000003</v>
      </c>
      <c r="I847" s="54"/>
      <c r="J847" s="52">
        <v>7.27</v>
      </c>
      <c r="K847" s="25">
        <f t="shared" si="37"/>
        <v>9.4510000000000005</v>
      </c>
      <c r="M847" s="54"/>
      <c r="N847" s="28">
        <v>21.01</v>
      </c>
      <c r="O847" s="14">
        <f t="shared" si="38"/>
        <v>27.313000000000002</v>
      </c>
    </row>
    <row r="848" spans="1:15" x14ac:dyDescent="0.3">
      <c r="A848" s="32" t="s">
        <v>876</v>
      </c>
      <c r="B848" s="19">
        <v>272.5</v>
      </c>
      <c r="C848" s="19">
        <v>4</v>
      </c>
      <c r="E848" s="54"/>
      <c r="F848" s="49">
        <v>3.6659999999999999</v>
      </c>
      <c r="G848" s="16">
        <f t="shared" si="36"/>
        <v>4.7658000000000005</v>
      </c>
      <c r="I848" s="54"/>
      <c r="J848" s="52">
        <v>7.86</v>
      </c>
      <c r="K848" s="25">
        <f t="shared" si="37"/>
        <v>10.218</v>
      </c>
      <c r="M848" s="54"/>
      <c r="N848" s="28">
        <v>22.56</v>
      </c>
      <c r="O848" s="14">
        <f t="shared" si="38"/>
        <v>29.327999999999999</v>
      </c>
    </row>
    <row r="849" spans="1:15" x14ac:dyDescent="0.3">
      <c r="A849" s="32" t="s">
        <v>877</v>
      </c>
      <c r="B849" s="19">
        <v>272.5</v>
      </c>
      <c r="C849" s="19">
        <v>5</v>
      </c>
      <c r="E849" s="54"/>
      <c r="F849" s="49">
        <v>4.5549999999999997</v>
      </c>
      <c r="G849" s="16">
        <f t="shared" si="36"/>
        <v>5.9215</v>
      </c>
      <c r="I849" s="54"/>
      <c r="J849" s="52">
        <v>9.1199999999999992</v>
      </c>
      <c r="K849" s="25">
        <f t="shared" si="37"/>
        <v>11.856</v>
      </c>
      <c r="M849" s="54"/>
      <c r="N849" s="28">
        <v>24.46</v>
      </c>
      <c r="O849" s="14">
        <f t="shared" si="38"/>
        <v>31.798000000000002</v>
      </c>
    </row>
    <row r="850" spans="1:15" x14ac:dyDescent="0.3">
      <c r="A850" s="32" t="s">
        <v>878</v>
      </c>
      <c r="B850" s="19">
        <v>272.5</v>
      </c>
      <c r="C850" s="19">
        <v>6</v>
      </c>
      <c r="E850" s="54"/>
      <c r="F850" s="49">
        <v>5.5860000000000003</v>
      </c>
      <c r="G850" s="16">
        <f t="shared" si="36"/>
        <v>7.2618000000000009</v>
      </c>
      <c r="I850" s="54"/>
      <c r="J850" s="52">
        <v>10.97</v>
      </c>
      <c r="K850" s="25">
        <f t="shared" si="37"/>
        <v>14.261000000000001</v>
      </c>
      <c r="M850" s="54"/>
      <c r="N850" s="28">
        <v>32.81</v>
      </c>
      <c r="O850" s="14">
        <f t="shared" si="38"/>
        <v>42.653000000000006</v>
      </c>
    </row>
    <row r="851" spans="1:15" x14ac:dyDescent="0.3">
      <c r="A851" s="32" t="s">
        <v>879</v>
      </c>
      <c r="B851" s="19">
        <v>273</v>
      </c>
      <c r="C851" s="19">
        <v>3</v>
      </c>
      <c r="E851" s="54"/>
      <c r="F851" s="49">
        <v>3.4809999999999999</v>
      </c>
      <c r="G851" s="16">
        <f t="shared" si="36"/>
        <v>4.5252999999999997</v>
      </c>
      <c r="I851" s="54"/>
      <c r="J851" s="52">
        <v>7.31</v>
      </c>
      <c r="K851" s="25">
        <f t="shared" si="37"/>
        <v>9.5030000000000001</v>
      </c>
      <c r="M851" s="54"/>
      <c r="N851" s="28">
        <v>21.09</v>
      </c>
      <c r="O851" s="14">
        <f t="shared" si="38"/>
        <v>27.417000000000002</v>
      </c>
    </row>
    <row r="852" spans="1:15" x14ac:dyDescent="0.3">
      <c r="A852" s="32" t="s">
        <v>880</v>
      </c>
      <c r="B852" s="19">
        <v>273</v>
      </c>
      <c r="C852" s="19">
        <v>4</v>
      </c>
      <c r="E852" s="54"/>
      <c r="F852" s="49">
        <v>3.6749999999999998</v>
      </c>
      <c r="G852" s="16">
        <f t="shared" si="36"/>
        <v>4.7774999999999999</v>
      </c>
      <c r="I852" s="54"/>
      <c r="J852" s="52">
        <v>7.89</v>
      </c>
      <c r="K852" s="25">
        <f t="shared" si="37"/>
        <v>10.257</v>
      </c>
      <c r="M852" s="54"/>
      <c r="N852" s="28">
        <v>23.68</v>
      </c>
      <c r="O852" s="14">
        <f t="shared" si="38"/>
        <v>30.783999999999999</v>
      </c>
    </row>
    <row r="853" spans="1:15" x14ac:dyDescent="0.3">
      <c r="A853" s="32" t="s">
        <v>881</v>
      </c>
      <c r="B853" s="19">
        <v>273</v>
      </c>
      <c r="C853" s="19">
        <v>5</v>
      </c>
      <c r="E853" s="54"/>
      <c r="F853" s="49">
        <v>4.5670000000000002</v>
      </c>
      <c r="G853" s="16">
        <f t="shared" si="36"/>
        <v>5.9371</v>
      </c>
      <c r="I853" s="54"/>
      <c r="J853" s="52">
        <v>9.16</v>
      </c>
      <c r="K853" s="25">
        <f t="shared" si="37"/>
        <v>11.908000000000001</v>
      </c>
      <c r="M853" s="54"/>
      <c r="N853" s="28">
        <v>24.51</v>
      </c>
      <c r="O853" s="14">
        <f t="shared" si="38"/>
        <v>31.863000000000003</v>
      </c>
    </row>
    <row r="854" spans="1:15" x14ac:dyDescent="0.3">
      <c r="A854" s="32" t="s">
        <v>882</v>
      </c>
      <c r="B854" s="19">
        <v>273</v>
      </c>
      <c r="C854" s="19">
        <v>6</v>
      </c>
      <c r="E854" s="54"/>
      <c r="F854" s="49">
        <v>5.5970000000000004</v>
      </c>
      <c r="G854" s="16">
        <f t="shared" si="36"/>
        <v>7.2761000000000005</v>
      </c>
      <c r="I854" s="54"/>
      <c r="J854" s="52">
        <v>11.01</v>
      </c>
      <c r="K854" s="25">
        <f t="shared" si="37"/>
        <v>14.313000000000001</v>
      </c>
      <c r="M854" s="54"/>
      <c r="N854" s="28">
        <v>32.869999999999997</v>
      </c>
      <c r="O854" s="14">
        <f t="shared" si="38"/>
        <v>42.731000000000002</v>
      </c>
    </row>
    <row r="855" spans="1:15" x14ac:dyDescent="0.3">
      <c r="A855" s="31" t="s">
        <v>883</v>
      </c>
      <c r="B855" s="18">
        <v>275</v>
      </c>
      <c r="C855" s="18">
        <v>3</v>
      </c>
      <c r="D855" s="41">
        <v>2.96</v>
      </c>
      <c r="E855" s="54"/>
      <c r="F855" s="49">
        <f>D855*1.2</f>
        <v>3.552</v>
      </c>
      <c r="G855" s="16">
        <f t="shared" si="36"/>
        <v>4.6176000000000004</v>
      </c>
      <c r="H855" s="41">
        <v>7.2910000000000004</v>
      </c>
      <c r="I855" s="54"/>
      <c r="J855" s="52">
        <f>H855*1.1</f>
        <v>8.0201000000000011</v>
      </c>
      <c r="K855" s="25">
        <f t="shared" si="37"/>
        <v>10.426130000000002</v>
      </c>
      <c r="L855" s="46">
        <v>21.88</v>
      </c>
      <c r="M855" s="54"/>
      <c r="N855" s="28">
        <v>21.21</v>
      </c>
      <c r="O855" s="14">
        <f t="shared" si="38"/>
        <v>27.573</v>
      </c>
    </row>
    <row r="856" spans="1:15" x14ac:dyDescent="0.3">
      <c r="A856" s="31" t="s">
        <v>884</v>
      </c>
      <c r="B856" s="18">
        <v>275</v>
      </c>
      <c r="C856" s="18">
        <v>4</v>
      </c>
      <c r="D856" s="41">
        <v>3.12</v>
      </c>
      <c r="E856" s="54"/>
      <c r="F856" s="49">
        <f>D856*1.2</f>
        <v>3.7439999999999998</v>
      </c>
      <c r="G856" s="16">
        <f t="shared" ref="G856:G880" si="39">F856*1.3</f>
        <v>4.8671999999999995</v>
      </c>
      <c r="H856" s="41">
        <v>7.4390000000000001</v>
      </c>
      <c r="I856" s="54"/>
      <c r="J856" s="52">
        <f>H856*1.1</f>
        <v>8.1829000000000001</v>
      </c>
      <c r="K856" s="25">
        <f t="shared" ref="K856:K880" si="40">J856*1.3</f>
        <v>10.63777</v>
      </c>
      <c r="L856" s="46">
        <v>19.280999999999999</v>
      </c>
      <c r="M856" s="54"/>
      <c r="N856" s="28">
        <v>24.07</v>
      </c>
      <c r="O856" s="14">
        <f t="shared" ref="O856:O880" si="41">N856*1.3</f>
        <v>31.291</v>
      </c>
    </row>
    <row r="857" spans="1:15" x14ac:dyDescent="0.3">
      <c r="A857" s="31" t="s">
        <v>885</v>
      </c>
      <c r="B857" s="18">
        <v>275</v>
      </c>
      <c r="C857" s="18">
        <v>5</v>
      </c>
      <c r="D857" s="41">
        <v>3.88</v>
      </c>
      <c r="E857" s="54"/>
      <c r="F857" s="49">
        <f>D857*1.2</f>
        <v>4.6559999999999997</v>
      </c>
      <c r="G857" s="16">
        <f t="shared" si="39"/>
        <v>6.0527999999999995</v>
      </c>
      <c r="H857" s="41">
        <v>8.5640000000000001</v>
      </c>
      <c r="I857" s="54"/>
      <c r="J857" s="52">
        <f>H857*1.1</f>
        <v>9.4204000000000008</v>
      </c>
      <c r="K857" s="25">
        <f t="shared" si="40"/>
        <v>12.246520000000002</v>
      </c>
      <c r="L857" s="46">
        <v>23.355</v>
      </c>
      <c r="M857" s="54"/>
      <c r="N857" s="28">
        <f>L857*1.1</f>
        <v>25.690500000000004</v>
      </c>
      <c r="O857" s="14">
        <f t="shared" si="41"/>
        <v>33.397650000000006</v>
      </c>
    </row>
    <row r="858" spans="1:15" x14ac:dyDescent="0.3">
      <c r="A858" s="31" t="s">
        <v>886</v>
      </c>
      <c r="B858" s="18">
        <v>275</v>
      </c>
      <c r="C858" s="18">
        <v>5.34</v>
      </c>
      <c r="D858" s="41">
        <v>4.1440000000000001</v>
      </c>
      <c r="E858" s="54"/>
      <c r="F858" s="49">
        <f>D858*1.2</f>
        <v>4.9728000000000003</v>
      </c>
      <c r="G858" s="16">
        <f t="shared" si="39"/>
        <v>6.4646400000000011</v>
      </c>
      <c r="H858" s="41">
        <v>8.65</v>
      </c>
      <c r="I858" s="54"/>
      <c r="J858" s="52">
        <f>H858*1.1</f>
        <v>9.5150000000000006</v>
      </c>
      <c r="K858" s="25">
        <f t="shared" si="40"/>
        <v>12.3695</v>
      </c>
      <c r="L858" s="46">
        <v>22.282</v>
      </c>
      <c r="M858" s="54"/>
      <c r="N858" s="28">
        <f>L858*1.1</f>
        <v>24.510200000000001</v>
      </c>
      <c r="O858" s="14">
        <f t="shared" si="41"/>
        <v>31.863260000000004</v>
      </c>
    </row>
    <row r="859" spans="1:15" x14ac:dyDescent="0.3">
      <c r="A859" s="31" t="s">
        <v>887</v>
      </c>
      <c r="B859" s="18">
        <v>275</v>
      </c>
      <c r="C859" s="18">
        <v>6</v>
      </c>
      <c r="D859" s="41">
        <v>4.9119999999999999</v>
      </c>
      <c r="E859" s="54"/>
      <c r="F859" s="49">
        <f>D859*1.2</f>
        <v>5.8944000000000001</v>
      </c>
      <c r="G859" s="16">
        <f t="shared" si="39"/>
        <v>7.6627200000000002</v>
      </c>
      <c r="H859" s="41">
        <v>10.307</v>
      </c>
      <c r="I859" s="54"/>
      <c r="J859" s="52">
        <f>H859*1.1</f>
        <v>11.337700000000002</v>
      </c>
      <c r="K859" s="25">
        <f t="shared" si="40"/>
        <v>14.739010000000002</v>
      </c>
      <c r="L859" s="46">
        <v>30.920999999999999</v>
      </c>
      <c r="M859" s="54"/>
      <c r="N859" s="28">
        <f>L859*1.1</f>
        <v>34.013100000000001</v>
      </c>
      <c r="O859" s="14">
        <f t="shared" si="41"/>
        <v>44.217030000000001</v>
      </c>
    </row>
    <row r="860" spans="1:15" x14ac:dyDescent="0.3">
      <c r="A860" s="32" t="s">
        <v>888</v>
      </c>
      <c r="B860" s="19">
        <v>277</v>
      </c>
      <c r="C860" s="19">
        <v>3</v>
      </c>
      <c r="E860" s="54"/>
      <c r="F860" s="49">
        <v>3.5609999999999999</v>
      </c>
      <c r="G860" s="16">
        <f t="shared" si="39"/>
        <v>4.6292999999999997</v>
      </c>
      <c r="I860" s="54"/>
      <c r="J860" s="52">
        <v>8.06</v>
      </c>
      <c r="K860" s="25">
        <f t="shared" si="40"/>
        <v>10.478000000000002</v>
      </c>
      <c r="M860" s="54"/>
      <c r="N860" s="28">
        <v>21.31</v>
      </c>
      <c r="O860" s="14">
        <f t="shared" si="41"/>
        <v>27.702999999999999</v>
      </c>
    </row>
    <row r="861" spans="1:15" x14ac:dyDescent="0.3">
      <c r="A861" s="32" t="s">
        <v>889</v>
      </c>
      <c r="B861" s="19">
        <v>277</v>
      </c>
      <c r="C861" s="19">
        <v>4</v>
      </c>
      <c r="E861" s="54"/>
      <c r="F861" s="49">
        <v>3.7519999999999998</v>
      </c>
      <c r="G861" s="16">
        <f t="shared" si="39"/>
        <v>4.8776000000000002</v>
      </c>
      <c r="I861" s="54"/>
      <c r="J861" s="52">
        <v>8.2100000000000009</v>
      </c>
      <c r="K861" s="25">
        <f t="shared" si="40"/>
        <v>10.673000000000002</v>
      </c>
      <c r="M861" s="54"/>
      <c r="N861" s="28">
        <v>24.15</v>
      </c>
      <c r="O861" s="14">
        <f t="shared" si="41"/>
        <v>31.395</v>
      </c>
    </row>
    <row r="862" spans="1:15" x14ac:dyDescent="0.3">
      <c r="A862" s="32" t="s">
        <v>890</v>
      </c>
      <c r="B862" s="19">
        <v>277</v>
      </c>
      <c r="C862" s="19">
        <v>5</v>
      </c>
      <c r="E862" s="54"/>
      <c r="F862" s="49">
        <v>4.6680000000000001</v>
      </c>
      <c r="G862" s="16">
        <f t="shared" si="39"/>
        <v>6.0684000000000005</v>
      </c>
      <c r="I862" s="54"/>
      <c r="J862" s="52">
        <v>9.4600000000000009</v>
      </c>
      <c r="K862" s="25">
        <f t="shared" si="40"/>
        <v>12.298000000000002</v>
      </c>
      <c r="M862" s="54"/>
      <c r="N862" s="28">
        <v>25.74</v>
      </c>
      <c r="O862" s="14">
        <f t="shared" si="41"/>
        <v>33.461999999999996</v>
      </c>
    </row>
    <row r="863" spans="1:15" x14ac:dyDescent="0.3">
      <c r="A863" s="32" t="s">
        <v>891</v>
      </c>
      <c r="B863" s="19">
        <v>277</v>
      </c>
      <c r="C863" s="19">
        <v>6</v>
      </c>
      <c r="E863" s="54"/>
      <c r="F863" s="49">
        <v>5.907</v>
      </c>
      <c r="G863" s="16">
        <f t="shared" si="39"/>
        <v>7.6791</v>
      </c>
      <c r="I863" s="54"/>
      <c r="J863" s="52">
        <v>11.37</v>
      </c>
      <c r="K863" s="25">
        <f t="shared" si="40"/>
        <v>14.780999999999999</v>
      </c>
      <c r="M863" s="54"/>
      <c r="N863" s="28">
        <v>34.06</v>
      </c>
      <c r="O863" s="14">
        <f t="shared" si="41"/>
        <v>44.278000000000006</v>
      </c>
    </row>
    <row r="864" spans="1:15" x14ac:dyDescent="0.3">
      <c r="A864" s="32" t="s">
        <v>892</v>
      </c>
      <c r="B864" s="19">
        <v>277.5</v>
      </c>
      <c r="C864" s="19">
        <v>3</v>
      </c>
      <c r="E864" s="54"/>
      <c r="F864" s="49">
        <v>3.569</v>
      </c>
      <c r="G864" s="16">
        <f t="shared" si="39"/>
        <v>4.6397000000000004</v>
      </c>
      <c r="I864" s="54"/>
      <c r="J864" s="52">
        <v>8.09</v>
      </c>
      <c r="K864" s="25">
        <f t="shared" si="40"/>
        <v>10.516999999999999</v>
      </c>
      <c r="M864" s="54"/>
      <c r="N864" s="28">
        <v>21.45</v>
      </c>
      <c r="O864" s="14">
        <f t="shared" si="41"/>
        <v>27.885000000000002</v>
      </c>
    </row>
    <row r="865" spans="1:15" x14ac:dyDescent="0.3">
      <c r="A865" s="32" t="s">
        <v>893</v>
      </c>
      <c r="B865" s="19">
        <v>277.5</v>
      </c>
      <c r="C865" s="19">
        <v>4</v>
      </c>
      <c r="E865" s="54"/>
      <c r="F865" s="49">
        <v>3.7610000000000001</v>
      </c>
      <c r="G865" s="16">
        <f t="shared" si="39"/>
        <v>4.8893000000000004</v>
      </c>
      <c r="I865" s="54"/>
      <c r="J865" s="52">
        <v>8.25</v>
      </c>
      <c r="K865" s="25">
        <f t="shared" si="40"/>
        <v>10.725</v>
      </c>
      <c r="M865" s="54"/>
      <c r="N865" s="28">
        <v>24.02</v>
      </c>
      <c r="O865" s="14">
        <f t="shared" si="41"/>
        <v>31.225999999999999</v>
      </c>
    </row>
    <row r="866" spans="1:15" x14ac:dyDescent="0.3">
      <c r="A866" s="32" t="s">
        <v>894</v>
      </c>
      <c r="B866" s="19">
        <v>277.5</v>
      </c>
      <c r="C866" s="19">
        <v>5</v>
      </c>
      <c r="E866" s="54"/>
      <c r="F866" s="49">
        <v>4.6790000000000003</v>
      </c>
      <c r="G866" s="16">
        <f t="shared" si="39"/>
        <v>6.0827000000000009</v>
      </c>
      <c r="I866" s="54"/>
      <c r="J866" s="52">
        <v>9.51</v>
      </c>
      <c r="K866" s="25">
        <f t="shared" si="40"/>
        <v>12.363</v>
      </c>
      <c r="M866" s="54"/>
      <c r="N866" s="28">
        <v>25.72</v>
      </c>
      <c r="O866" s="14">
        <f t="shared" si="41"/>
        <v>33.436</v>
      </c>
    </row>
    <row r="867" spans="1:15" x14ac:dyDescent="0.3">
      <c r="A867" s="32" t="s">
        <v>895</v>
      </c>
      <c r="B867" s="19">
        <v>277.5</v>
      </c>
      <c r="C867" s="19">
        <v>6</v>
      </c>
      <c r="E867" s="54"/>
      <c r="F867" s="49">
        <v>5.9210000000000003</v>
      </c>
      <c r="G867" s="16">
        <f t="shared" si="39"/>
        <v>7.6973000000000003</v>
      </c>
      <c r="I867" s="54"/>
      <c r="J867" s="52">
        <v>11.41</v>
      </c>
      <c r="K867" s="25">
        <f t="shared" si="40"/>
        <v>14.833</v>
      </c>
      <c r="M867" s="54"/>
      <c r="N867" s="28">
        <v>34.11</v>
      </c>
      <c r="O867" s="14">
        <f t="shared" si="41"/>
        <v>44.343000000000004</v>
      </c>
    </row>
    <row r="868" spans="1:15" x14ac:dyDescent="0.3">
      <c r="A868" s="32" t="s">
        <v>896</v>
      </c>
      <c r="B868" s="19">
        <v>278</v>
      </c>
      <c r="C868" s="19">
        <v>3</v>
      </c>
      <c r="E868" s="54"/>
      <c r="F868" s="49">
        <v>3.601</v>
      </c>
      <c r="G868" s="16">
        <f t="shared" si="39"/>
        <v>4.6813000000000002</v>
      </c>
      <c r="I868" s="54"/>
      <c r="J868" s="52">
        <v>8.1300000000000008</v>
      </c>
      <c r="K868" s="25">
        <f t="shared" si="40"/>
        <v>10.569000000000001</v>
      </c>
      <c r="M868" s="54"/>
      <c r="N868" s="28">
        <v>21.6</v>
      </c>
      <c r="O868" s="14">
        <f t="shared" si="41"/>
        <v>28.080000000000002</v>
      </c>
    </row>
    <row r="869" spans="1:15" x14ac:dyDescent="0.3">
      <c r="A869" s="32" t="s">
        <v>897</v>
      </c>
      <c r="B869" s="19">
        <v>278</v>
      </c>
      <c r="C869" s="19">
        <v>4</v>
      </c>
      <c r="E869" s="54"/>
      <c r="F869" s="49">
        <v>3.75</v>
      </c>
      <c r="G869" s="16">
        <f t="shared" si="39"/>
        <v>4.875</v>
      </c>
      <c r="I869" s="54"/>
      <c r="J869" s="52">
        <v>8.2799999999999994</v>
      </c>
      <c r="K869" s="25">
        <f t="shared" si="40"/>
        <v>10.763999999999999</v>
      </c>
      <c r="M869" s="54"/>
      <c r="N869" s="28">
        <v>24.51</v>
      </c>
      <c r="O869" s="14">
        <f t="shared" si="41"/>
        <v>31.863000000000003</v>
      </c>
    </row>
    <row r="870" spans="1:15" x14ac:dyDescent="0.3">
      <c r="A870" s="32" t="s">
        <v>898</v>
      </c>
      <c r="B870" s="19">
        <v>278</v>
      </c>
      <c r="C870" s="19">
        <v>5</v>
      </c>
      <c r="E870" s="54"/>
      <c r="F870" s="49">
        <v>4.6909999999999998</v>
      </c>
      <c r="G870" s="16">
        <f t="shared" si="39"/>
        <v>6.0983000000000001</v>
      </c>
      <c r="I870" s="54"/>
      <c r="J870" s="52">
        <v>9.5399999999999991</v>
      </c>
      <c r="K870" s="25">
        <f t="shared" si="40"/>
        <v>12.401999999999999</v>
      </c>
      <c r="M870" s="54"/>
      <c r="N870" s="28">
        <v>25.83</v>
      </c>
      <c r="O870" s="14">
        <f t="shared" si="41"/>
        <v>33.579000000000001</v>
      </c>
    </row>
    <row r="871" spans="1:15" x14ac:dyDescent="0.3">
      <c r="A871" s="32" t="s">
        <v>899</v>
      </c>
      <c r="B871" s="19">
        <v>278</v>
      </c>
      <c r="C871" s="19">
        <v>6</v>
      </c>
      <c r="E871" s="54"/>
      <c r="F871" s="49">
        <v>5.9329999999999998</v>
      </c>
      <c r="G871" s="16">
        <f t="shared" si="39"/>
        <v>7.7129000000000003</v>
      </c>
      <c r="I871" s="54"/>
      <c r="J871" s="52">
        <v>11.44</v>
      </c>
      <c r="K871" s="25">
        <f t="shared" si="40"/>
        <v>14.872</v>
      </c>
      <c r="M871" s="54"/>
      <c r="N871" s="28">
        <v>34.17</v>
      </c>
      <c r="O871" s="14">
        <f t="shared" si="41"/>
        <v>44.421000000000006</v>
      </c>
    </row>
    <row r="872" spans="1:15" x14ac:dyDescent="0.3">
      <c r="A872" s="31" t="s">
        <v>900</v>
      </c>
      <c r="B872" s="18">
        <v>278.7</v>
      </c>
      <c r="C872" s="18">
        <v>5.34</v>
      </c>
      <c r="D872" s="41">
        <v>4.24</v>
      </c>
      <c r="E872" s="54"/>
      <c r="F872" s="49">
        <f>D872*1.2</f>
        <v>5.0880000000000001</v>
      </c>
      <c r="G872" s="16">
        <f t="shared" si="39"/>
        <v>6.6144000000000007</v>
      </c>
      <c r="H872" s="41">
        <v>8.9960000000000004</v>
      </c>
      <c r="I872" s="54"/>
      <c r="J872" s="52">
        <f>H872*1.1</f>
        <v>9.8956000000000017</v>
      </c>
      <c r="K872" s="25">
        <f t="shared" si="40"/>
        <v>12.864280000000003</v>
      </c>
      <c r="L872" s="46">
        <v>22.835999999999999</v>
      </c>
      <c r="M872" s="54"/>
      <c r="N872" s="28">
        <f t="shared" ref="N872:N880" si="42">L872*1.1</f>
        <v>25.119600000000002</v>
      </c>
      <c r="O872" s="14">
        <f t="shared" si="41"/>
        <v>32.655480000000004</v>
      </c>
    </row>
    <row r="873" spans="1:15" x14ac:dyDescent="0.3">
      <c r="A873" s="31" t="s">
        <v>901</v>
      </c>
      <c r="B873" s="18">
        <v>279</v>
      </c>
      <c r="C873" s="18">
        <v>3.53</v>
      </c>
      <c r="D873" s="41">
        <v>2.88</v>
      </c>
      <c r="E873" s="54"/>
      <c r="F873" s="49">
        <f>D873*1.2</f>
        <v>3.456</v>
      </c>
      <c r="G873" s="16">
        <f t="shared" si="39"/>
        <v>4.4927999999999999</v>
      </c>
      <c r="H873" s="41">
        <v>6.1929999999999996</v>
      </c>
      <c r="I873" s="54"/>
      <c r="J873" s="52">
        <f>H873*1.1</f>
        <v>6.8123000000000005</v>
      </c>
      <c r="K873" s="25">
        <f t="shared" si="40"/>
        <v>8.8559900000000003</v>
      </c>
      <c r="L873" s="46">
        <v>16.417999999999999</v>
      </c>
      <c r="M873" s="54"/>
      <c r="N873" s="28">
        <f t="shared" si="42"/>
        <v>18.059799999999999</v>
      </c>
      <c r="O873" s="14">
        <f t="shared" si="41"/>
        <v>23.477740000000001</v>
      </c>
    </row>
    <row r="874" spans="1:15" x14ac:dyDescent="0.3">
      <c r="A874" s="31" t="s">
        <v>902</v>
      </c>
      <c r="B874" s="18">
        <v>280</v>
      </c>
      <c r="C874" s="18">
        <v>3</v>
      </c>
      <c r="D874" s="41">
        <v>3.04</v>
      </c>
      <c r="E874" s="54"/>
      <c r="F874" s="49">
        <f>D874*1.2</f>
        <v>3.6479999999999997</v>
      </c>
      <c r="G874" s="16">
        <f t="shared" si="39"/>
        <v>4.7423999999999999</v>
      </c>
      <c r="H874" s="41">
        <v>7.5149999999999997</v>
      </c>
      <c r="I874" s="54"/>
      <c r="J874" s="52">
        <f>H874*1.1</f>
        <v>8.2665000000000006</v>
      </c>
      <c r="K874" s="25">
        <f t="shared" si="40"/>
        <v>10.746450000000001</v>
      </c>
      <c r="L874" s="46">
        <v>22.545999999999999</v>
      </c>
      <c r="M874" s="54"/>
      <c r="N874" s="28">
        <f t="shared" si="42"/>
        <v>24.800600000000003</v>
      </c>
      <c r="O874" s="14">
        <f t="shared" si="41"/>
        <v>32.240780000000008</v>
      </c>
    </row>
    <row r="875" spans="1:15" x14ac:dyDescent="0.3">
      <c r="A875" s="31" t="s">
        <v>903</v>
      </c>
      <c r="B875" s="18">
        <v>280</v>
      </c>
      <c r="C875" s="18">
        <v>4</v>
      </c>
      <c r="D875" s="41">
        <v>3.2160000000000002</v>
      </c>
      <c r="E875" s="54"/>
      <c r="F875" s="49">
        <f>D875*1.2</f>
        <v>3.8592</v>
      </c>
      <c r="G875" s="16">
        <f t="shared" si="39"/>
        <v>5.0169600000000001</v>
      </c>
      <c r="H875" s="41">
        <v>7.7850000000000001</v>
      </c>
      <c r="I875" s="54"/>
      <c r="J875" s="52">
        <f>H875*1.1</f>
        <v>8.5635000000000012</v>
      </c>
      <c r="K875" s="25">
        <f t="shared" si="40"/>
        <v>11.132550000000002</v>
      </c>
      <c r="L875" s="46">
        <v>20.170000000000002</v>
      </c>
      <c r="M875" s="54"/>
      <c r="N875" s="28">
        <f t="shared" si="42"/>
        <v>22.187000000000005</v>
      </c>
      <c r="O875" s="14">
        <f t="shared" si="41"/>
        <v>28.843100000000007</v>
      </c>
    </row>
    <row r="876" spans="1:15" x14ac:dyDescent="0.3">
      <c r="A876" s="31" t="s">
        <v>904</v>
      </c>
      <c r="B876" s="18">
        <v>280</v>
      </c>
      <c r="C876" s="18">
        <v>5</v>
      </c>
      <c r="D876" s="41">
        <v>3.968</v>
      </c>
      <c r="E876" s="54"/>
      <c r="F876" s="49">
        <f>D876*1.2</f>
        <v>4.7615999999999996</v>
      </c>
      <c r="G876" s="16">
        <f t="shared" si="39"/>
        <v>6.19008</v>
      </c>
      <c r="H876" s="41">
        <v>8.8230000000000004</v>
      </c>
      <c r="I876" s="54"/>
      <c r="J876" s="52">
        <f>H876*1.1</f>
        <v>9.7053000000000011</v>
      </c>
      <c r="K876" s="25">
        <f t="shared" si="40"/>
        <v>12.616890000000001</v>
      </c>
      <c r="L876" s="46">
        <v>25.356000000000002</v>
      </c>
      <c r="M876" s="54"/>
      <c r="N876" s="28">
        <f t="shared" si="42"/>
        <v>27.891600000000004</v>
      </c>
      <c r="O876" s="14">
        <f t="shared" si="41"/>
        <v>36.259080000000004</v>
      </c>
    </row>
    <row r="877" spans="1:15" x14ac:dyDescent="0.3">
      <c r="A877" s="31" t="s">
        <v>905</v>
      </c>
      <c r="B877" s="18">
        <v>280</v>
      </c>
      <c r="C877" s="18">
        <v>6</v>
      </c>
      <c r="D877" s="41">
        <v>5.04</v>
      </c>
      <c r="E877" s="54"/>
      <c r="F877" s="49">
        <f>D877*1.2</f>
        <v>6.048</v>
      </c>
      <c r="G877" s="16">
        <f t="shared" si="39"/>
        <v>7.8624000000000001</v>
      </c>
      <c r="H877" s="41">
        <v>10.821999999999999</v>
      </c>
      <c r="I877" s="54"/>
      <c r="J877" s="52">
        <f>H877*1.1</f>
        <v>11.904199999999999</v>
      </c>
      <c r="K877" s="25">
        <f t="shared" si="40"/>
        <v>15.47546</v>
      </c>
      <c r="L877" s="46">
        <v>32.465000000000003</v>
      </c>
      <c r="M877" s="54"/>
      <c r="N877" s="28">
        <f t="shared" si="42"/>
        <v>35.711500000000008</v>
      </c>
      <c r="O877" s="14">
        <f t="shared" si="41"/>
        <v>46.42495000000001</v>
      </c>
    </row>
    <row r="878" spans="1:15" x14ac:dyDescent="0.3">
      <c r="A878" s="31" t="s">
        <v>906</v>
      </c>
      <c r="B878" s="18">
        <v>285</v>
      </c>
      <c r="C878" s="18">
        <v>3.53</v>
      </c>
      <c r="D878" s="41">
        <v>3.12</v>
      </c>
      <c r="E878" s="54"/>
      <c r="F878" s="49">
        <f>D878*1.2</f>
        <v>3.7439999999999998</v>
      </c>
      <c r="G878" s="16">
        <f t="shared" si="39"/>
        <v>4.8671999999999995</v>
      </c>
      <c r="H878" s="41">
        <v>6.3150000000000004</v>
      </c>
      <c r="I878" s="54"/>
      <c r="J878" s="52">
        <f>H878*1.1</f>
        <v>6.9465000000000012</v>
      </c>
      <c r="K878" s="25">
        <f t="shared" si="40"/>
        <v>9.0304500000000019</v>
      </c>
      <c r="L878" s="46">
        <v>16.690000000000001</v>
      </c>
      <c r="M878" s="54"/>
      <c r="N878" s="28">
        <f t="shared" si="42"/>
        <v>18.359000000000002</v>
      </c>
      <c r="O878" s="14">
        <f t="shared" si="41"/>
        <v>23.866700000000002</v>
      </c>
    </row>
    <row r="879" spans="1:15" x14ac:dyDescent="0.3">
      <c r="A879" s="31" t="s">
        <v>907</v>
      </c>
      <c r="B879" s="18">
        <v>290</v>
      </c>
      <c r="C879" s="18">
        <v>5</v>
      </c>
      <c r="D879" s="41">
        <v>4.24</v>
      </c>
      <c r="E879" s="54"/>
      <c r="F879" s="49">
        <f>D879*1.2</f>
        <v>5.0880000000000001</v>
      </c>
      <c r="G879" s="16">
        <f t="shared" si="39"/>
        <v>6.6144000000000007</v>
      </c>
      <c r="H879" s="41">
        <v>9.1690000000000005</v>
      </c>
      <c r="I879" s="54"/>
      <c r="J879" s="52">
        <f>H879*1.1</f>
        <v>10.085900000000001</v>
      </c>
      <c r="K879" s="25">
        <f t="shared" si="40"/>
        <v>13.111670000000002</v>
      </c>
      <c r="L879" s="46">
        <v>25.95</v>
      </c>
      <c r="M879" s="54"/>
      <c r="N879" s="28">
        <f t="shared" si="42"/>
        <v>28.545000000000002</v>
      </c>
      <c r="O879" s="14">
        <f t="shared" si="41"/>
        <v>37.108500000000006</v>
      </c>
    </row>
    <row r="880" spans="1:15" x14ac:dyDescent="0.3">
      <c r="A880" s="31" t="s">
        <v>908</v>
      </c>
      <c r="B880" s="18">
        <v>300</v>
      </c>
      <c r="C880" s="18">
        <v>5</v>
      </c>
      <c r="D880" s="41">
        <v>4.4480000000000004</v>
      </c>
      <c r="E880" s="54"/>
      <c r="F880" s="49">
        <f>D880*1.2</f>
        <v>5.3376000000000001</v>
      </c>
      <c r="G880" s="16">
        <f t="shared" si="39"/>
        <v>6.9388800000000002</v>
      </c>
      <c r="H880" s="41">
        <v>9.5150000000000006</v>
      </c>
      <c r="I880" s="54"/>
      <c r="J880" s="52">
        <f>H880*1.1</f>
        <v>10.466500000000002</v>
      </c>
      <c r="K880" s="25">
        <f t="shared" si="40"/>
        <v>13.606450000000002</v>
      </c>
      <c r="L880" s="46">
        <v>27.766999999999999</v>
      </c>
      <c r="M880" s="54"/>
      <c r="N880" s="28">
        <f t="shared" si="42"/>
        <v>30.543700000000001</v>
      </c>
      <c r="O880" s="14">
        <f t="shared" si="41"/>
        <v>39.706810000000004</v>
      </c>
    </row>
  </sheetData>
  <sortState xmlns:xlrd2="http://schemas.microsoft.com/office/spreadsheetml/2017/richdata2" ref="A8:P880">
    <sortCondition ref="B2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411"/>
  <sheetViews>
    <sheetView workbookViewId="0">
      <selection activeCell="I15" sqref="I15"/>
    </sheetView>
  </sheetViews>
  <sheetFormatPr defaultRowHeight="13.2" x14ac:dyDescent="0.25"/>
  <cols>
    <col min="1" max="1" width="12.77734375" style="1" customWidth="1"/>
    <col min="3" max="3" width="12.33203125" style="57" customWidth="1"/>
    <col min="4" max="4" width="11.33203125" style="57" customWidth="1"/>
    <col min="5" max="5" width="12.77734375" style="3" customWidth="1"/>
    <col min="6" max="6" width="13.33203125" style="3" customWidth="1"/>
    <col min="7" max="7" width="13.109375" style="3" customWidth="1"/>
  </cols>
  <sheetData>
    <row r="1" spans="1:8" ht="30" customHeight="1" x14ac:dyDescent="0.25">
      <c r="A1" s="87"/>
      <c r="B1" s="87"/>
      <c r="C1" s="88" t="s">
        <v>0</v>
      </c>
      <c r="D1" s="88"/>
      <c r="E1" s="89" t="s">
        <v>1</v>
      </c>
      <c r="F1" s="89"/>
      <c r="G1" s="90"/>
      <c r="H1" s="90"/>
    </row>
    <row r="2" spans="1:8" ht="21.9" customHeight="1" x14ac:dyDescent="0.25">
      <c r="A2" s="87" t="s">
        <v>6</v>
      </c>
      <c r="B2" s="87"/>
      <c r="C2" s="92">
        <v>0.97</v>
      </c>
      <c r="D2" s="92"/>
      <c r="E2" s="91">
        <v>1.681</v>
      </c>
      <c r="F2" s="91"/>
      <c r="G2" s="4"/>
    </row>
    <row r="3" spans="1:8" ht="15.75" customHeight="1" x14ac:dyDescent="0.25">
      <c r="A3" s="87" t="s">
        <v>7</v>
      </c>
      <c r="B3" s="87"/>
      <c r="C3" s="92">
        <v>1.5980000000000001</v>
      </c>
      <c r="D3" s="92"/>
      <c r="E3" s="91">
        <v>2.7679999999999998</v>
      </c>
      <c r="F3" s="91"/>
      <c r="G3" s="2"/>
    </row>
    <row r="4" spans="1:8" ht="15.75" customHeight="1" x14ac:dyDescent="0.25">
      <c r="A4" s="87" t="s">
        <v>8</v>
      </c>
      <c r="B4" s="87"/>
      <c r="C4" s="92">
        <v>4.2359999999999998</v>
      </c>
      <c r="D4" s="92"/>
      <c r="E4" s="91">
        <v>7.335</v>
      </c>
      <c r="F4" s="91"/>
      <c r="G4" s="2"/>
    </row>
    <row r="5" spans="1:8" ht="15.75" customHeight="1" x14ac:dyDescent="0.25">
      <c r="A5" s="87" t="s">
        <v>45</v>
      </c>
      <c r="B5" s="87"/>
      <c r="C5" s="92"/>
      <c r="D5" s="92"/>
      <c r="E5" s="91"/>
      <c r="F5" s="91"/>
      <c r="G5" s="2"/>
    </row>
    <row r="6" spans="1:8" ht="15.75" customHeight="1" x14ac:dyDescent="0.25">
      <c r="A6" s="87" t="s">
        <v>49</v>
      </c>
      <c r="B6" s="87"/>
      <c r="C6" s="92"/>
      <c r="D6" s="92"/>
      <c r="E6" s="91"/>
      <c r="F6" s="91"/>
      <c r="G6" s="2"/>
    </row>
    <row r="7" spans="1:8" ht="15.75" customHeight="1" x14ac:dyDescent="0.25">
      <c r="A7" s="87" t="s">
        <v>46</v>
      </c>
      <c r="B7" s="87"/>
      <c r="C7" s="92"/>
      <c r="D7" s="92"/>
      <c r="E7" s="91"/>
      <c r="F7" s="91"/>
      <c r="G7" s="2"/>
    </row>
    <row r="8" spans="1:8" ht="15.75" customHeight="1" x14ac:dyDescent="0.25">
      <c r="A8" s="87" t="s">
        <v>47</v>
      </c>
      <c r="B8" s="87"/>
      <c r="C8" s="92"/>
      <c r="D8" s="92"/>
      <c r="E8" s="91"/>
      <c r="F8" s="91"/>
      <c r="G8" s="2"/>
    </row>
    <row r="9" spans="1:8" ht="15.75" customHeight="1" x14ac:dyDescent="0.25">
      <c r="A9" s="58"/>
      <c r="B9" s="58"/>
      <c r="C9" s="85"/>
      <c r="D9" s="85"/>
      <c r="E9" s="86"/>
      <c r="F9" s="86"/>
      <c r="G9" s="2"/>
    </row>
    <row r="10" spans="1:8" ht="15.75" customHeight="1" x14ac:dyDescent="0.25">
      <c r="A10" s="87" t="s">
        <v>9</v>
      </c>
      <c r="B10" s="87"/>
      <c r="C10" s="92">
        <v>2.665</v>
      </c>
      <c r="D10" s="92"/>
      <c r="E10" s="91">
        <v>5.7969999999999997</v>
      </c>
      <c r="F10" s="91"/>
      <c r="G10" s="2"/>
    </row>
    <row r="11" spans="1:8" ht="15.75" customHeight="1" x14ac:dyDescent="0.25">
      <c r="A11" s="87" t="s">
        <v>10</v>
      </c>
      <c r="B11" s="87"/>
      <c r="C11" s="92">
        <v>5.6120000000000001</v>
      </c>
      <c r="D11" s="92"/>
      <c r="E11" s="91">
        <v>12.22</v>
      </c>
      <c r="F11" s="91"/>
      <c r="G11" s="2"/>
    </row>
    <row r="12" spans="1:8" ht="15.75" customHeight="1" x14ac:dyDescent="0.25">
      <c r="A12" s="93" t="s">
        <v>54</v>
      </c>
      <c r="B12" s="94"/>
      <c r="C12" s="95"/>
      <c r="D12" s="96"/>
      <c r="E12" s="97"/>
      <c r="F12" s="98"/>
      <c r="G12" s="2"/>
    </row>
    <row r="13" spans="1:8" ht="15.75" customHeight="1" x14ac:dyDescent="0.25">
      <c r="A13" s="93" t="s">
        <v>55</v>
      </c>
      <c r="B13" s="94"/>
      <c r="C13" s="95"/>
      <c r="D13" s="96"/>
      <c r="E13" s="97"/>
      <c r="F13" s="98"/>
      <c r="G13" s="2"/>
    </row>
    <row r="14" spans="1:8" ht="15.75" customHeight="1" x14ac:dyDescent="0.25">
      <c r="A14" s="58"/>
      <c r="B14" s="58"/>
      <c r="C14" s="85"/>
      <c r="D14" s="85"/>
      <c r="E14" s="86"/>
      <c r="F14" s="86"/>
      <c r="G14" s="2"/>
    </row>
    <row r="15" spans="1:8" ht="15.75" customHeight="1" x14ac:dyDescent="0.25">
      <c r="A15" s="87" t="s">
        <v>11</v>
      </c>
      <c r="B15" s="87"/>
      <c r="C15" s="92">
        <v>1.232</v>
      </c>
      <c r="D15" s="92"/>
      <c r="E15" s="91">
        <v>2.1669999999999998</v>
      </c>
      <c r="F15" s="91"/>
      <c r="G15" s="2"/>
    </row>
    <row r="16" spans="1:8" ht="15.75" customHeight="1" x14ac:dyDescent="0.25">
      <c r="A16" s="87" t="s">
        <v>12</v>
      </c>
      <c r="B16" s="87"/>
      <c r="C16" s="92">
        <v>0.92900000000000005</v>
      </c>
      <c r="D16" s="92"/>
      <c r="E16" s="91">
        <v>1.635</v>
      </c>
      <c r="F16" s="91"/>
      <c r="G16" s="2"/>
    </row>
    <row r="17" spans="1:7" ht="15.75" customHeight="1" x14ac:dyDescent="0.25">
      <c r="A17" s="58"/>
      <c r="B17" s="58"/>
      <c r="C17" s="85"/>
      <c r="D17" s="85"/>
      <c r="E17" s="86"/>
      <c r="F17" s="86"/>
      <c r="G17" s="2"/>
    </row>
    <row r="18" spans="1:7" ht="15.75" customHeight="1" x14ac:dyDescent="0.25">
      <c r="A18" s="87" t="s">
        <v>13</v>
      </c>
      <c r="B18" s="87"/>
      <c r="C18" s="92">
        <v>5.1820000000000004</v>
      </c>
      <c r="D18" s="92"/>
      <c r="E18" s="91">
        <v>9.609</v>
      </c>
      <c r="F18" s="91"/>
      <c r="G18" s="2"/>
    </row>
    <row r="19" spans="1:7" ht="15.75" customHeight="1" x14ac:dyDescent="0.25">
      <c r="A19" s="87" t="s">
        <v>25</v>
      </c>
      <c r="B19" s="87"/>
      <c r="C19" s="92"/>
      <c r="D19" s="92"/>
      <c r="E19" s="91"/>
      <c r="F19" s="91"/>
      <c r="G19" s="2"/>
    </row>
    <row r="20" spans="1:7" ht="15.75" customHeight="1" x14ac:dyDescent="0.25">
      <c r="A20" s="87" t="s">
        <v>15</v>
      </c>
      <c r="B20" s="87"/>
      <c r="C20" s="92">
        <v>2.0259999999999998</v>
      </c>
      <c r="D20" s="92"/>
      <c r="E20" s="91">
        <v>3.7570000000000001</v>
      </c>
      <c r="F20" s="91"/>
      <c r="G20" s="2"/>
    </row>
    <row r="21" spans="1:7" ht="15.75" customHeight="1" x14ac:dyDescent="0.25">
      <c r="A21" s="87" t="s">
        <v>14</v>
      </c>
      <c r="B21" s="87"/>
      <c r="C21" s="92">
        <v>6.77</v>
      </c>
      <c r="D21" s="92"/>
      <c r="E21" s="91">
        <v>13.01</v>
      </c>
      <c r="F21" s="91"/>
      <c r="G21" s="2"/>
    </row>
    <row r="22" spans="1:7" ht="15.75" customHeight="1" x14ac:dyDescent="0.25">
      <c r="A22" s="58"/>
      <c r="B22" s="58"/>
      <c r="C22" s="85"/>
      <c r="D22" s="85"/>
      <c r="E22" s="86"/>
      <c r="F22" s="86"/>
      <c r="G22" s="2"/>
    </row>
    <row r="23" spans="1:7" ht="15.75" customHeight="1" x14ac:dyDescent="0.25">
      <c r="A23" s="87" t="s">
        <v>24</v>
      </c>
      <c r="B23" s="87"/>
      <c r="C23" s="92">
        <v>0.97399999999999998</v>
      </c>
      <c r="D23" s="92"/>
      <c r="E23" s="91">
        <v>1.839</v>
      </c>
      <c r="F23" s="91"/>
      <c r="G23" s="2"/>
    </row>
    <row r="24" spans="1:7" ht="15.75" customHeight="1" x14ac:dyDescent="0.25">
      <c r="A24" s="87" t="s">
        <v>16</v>
      </c>
      <c r="B24" s="87"/>
      <c r="C24" s="92">
        <v>1.877</v>
      </c>
      <c r="D24" s="92"/>
      <c r="E24" s="91">
        <v>3.48</v>
      </c>
      <c r="F24" s="91"/>
      <c r="G24" s="2"/>
    </row>
    <row r="25" spans="1:7" ht="15.75" customHeight="1" x14ac:dyDescent="0.25">
      <c r="A25" s="87" t="s">
        <v>18</v>
      </c>
      <c r="B25" s="87"/>
      <c r="C25" s="92">
        <v>3.6869999999999998</v>
      </c>
      <c r="D25" s="92"/>
      <c r="E25" s="91">
        <v>3.96</v>
      </c>
      <c r="F25" s="91"/>
      <c r="G25" s="2"/>
    </row>
    <row r="26" spans="1:7" ht="15.75" customHeight="1" x14ac:dyDescent="0.25">
      <c r="A26" s="87" t="s">
        <v>22</v>
      </c>
      <c r="B26" s="87"/>
      <c r="C26" s="92">
        <v>4.0960000000000001</v>
      </c>
      <c r="D26" s="92"/>
      <c r="E26" s="91">
        <v>7.7309999999999999</v>
      </c>
      <c r="F26" s="91"/>
      <c r="G26" s="2"/>
    </row>
    <row r="27" spans="1:7" ht="15.75" customHeight="1" x14ac:dyDescent="0.25">
      <c r="A27" s="87" t="s">
        <v>19</v>
      </c>
      <c r="B27" s="87"/>
      <c r="C27" s="92">
        <v>4.3680000000000003</v>
      </c>
      <c r="D27" s="92"/>
      <c r="E27" s="91">
        <v>8.2449999999999992</v>
      </c>
      <c r="F27" s="91"/>
      <c r="G27" s="2"/>
    </row>
    <row r="28" spans="1:7" ht="15.75" customHeight="1" x14ac:dyDescent="0.25">
      <c r="A28" s="87" t="s">
        <v>21</v>
      </c>
      <c r="B28" s="87"/>
      <c r="C28" s="92">
        <v>4.5570000000000004</v>
      </c>
      <c r="D28" s="92"/>
      <c r="E28" s="91">
        <v>8.6010000000000009</v>
      </c>
      <c r="F28" s="91"/>
      <c r="G28" s="2"/>
    </row>
    <row r="29" spans="1:7" ht="15.75" customHeight="1" x14ac:dyDescent="0.25">
      <c r="A29" s="87" t="s">
        <v>20</v>
      </c>
      <c r="B29" s="87"/>
      <c r="C29" s="92">
        <v>4.766</v>
      </c>
      <c r="D29" s="92"/>
      <c r="E29" s="91">
        <v>8.9960000000000004</v>
      </c>
      <c r="F29" s="91"/>
      <c r="G29" s="2"/>
    </row>
    <row r="30" spans="1:7" ht="15.75" customHeight="1" x14ac:dyDescent="0.25">
      <c r="A30" s="87" t="s">
        <v>23</v>
      </c>
      <c r="B30" s="87"/>
      <c r="C30" s="92">
        <v>5.1749999999999998</v>
      </c>
      <c r="D30" s="92"/>
      <c r="E30" s="91">
        <v>9.7669999999999995</v>
      </c>
      <c r="F30" s="91"/>
      <c r="G30" s="2"/>
    </row>
    <row r="31" spans="1:7" ht="15.75" customHeight="1" x14ac:dyDescent="0.25">
      <c r="A31" s="87" t="s">
        <v>17</v>
      </c>
      <c r="B31" s="87"/>
      <c r="C31" s="92">
        <v>5.992</v>
      </c>
      <c r="D31" s="92"/>
      <c r="E31" s="91">
        <v>11.31</v>
      </c>
      <c r="F31" s="91"/>
      <c r="G31" s="2"/>
    </row>
    <row r="32" spans="1:7" ht="15.75" customHeight="1" x14ac:dyDescent="0.25">
      <c r="A32" s="58"/>
      <c r="B32" s="58"/>
      <c r="C32" s="85"/>
      <c r="D32" s="85"/>
      <c r="E32" s="86"/>
      <c r="F32" s="86"/>
      <c r="G32" s="2"/>
    </row>
    <row r="33" spans="1:7" ht="15.75" customHeight="1" x14ac:dyDescent="0.25">
      <c r="A33" s="87" t="s">
        <v>27</v>
      </c>
      <c r="B33" s="87"/>
      <c r="C33" s="92">
        <v>2.5720000000000001</v>
      </c>
      <c r="D33" s="92"/>
      <c r="E33" s="91">
        <v>4.9429999999999996</v>
      </c>
      <c r="F33" s="91"/>
      <c r="G33" s="2"/>
    </row>
    <row r="34" spans="1:7" ht="15.75" customHeight="1" x14ac:dyDescent="0.25">
      <c r="A34" s="87" t="s">
        <v>30</v>
      </c>
      <c r="B34" s="87"/>
      <c r="C34" s="92">
        <v>3.0859999999999999</v>
      </c>
      <c r="D34" s="92"/>
      <c r="E34" s="91">
        <v>5.9820000000000002</v>
      </c>
      <c r="F34" s="91"/>
      <c r="G34" s="2"/>
    </row>
    <row r="35" spans="1:7" ht="15.75" customHeight="1" x14ac:dyDescent="0.25">
      <c r="A35" s="87" t="s">
        <v>31</v>
      </c>
      <c r="B35" s="87"/>
      <c r="C35" s="92">
        <v>4.0229999999999997</v>
      </c>
      <c r="D35" s="92"/>
      <c r="E35" s="91">
        <v>7.7309999999999999</v>
      </c>
      <c r="F35" s="91"/>
      <c r="G35" s="2"/>
    </row>
    <row r="36" spans="1:7" ht="15.75" customHeight="1" x14ac:dyDescent="0.25">
      <c r="A36" s="87" t="s">
        <v>26</v>
      </c>
      <c r="B36" s="87"/>
      <c r="C36" s="92">
        <v>4.681</v>
      </c>
      <c r="D36" s="92"/>
      <c r="E36" s="91">
        <v>8.9960000000000004</v>
      </c>
      <c r="F36" s="91"/>
      <c r="G36" s="2"/>
    </row>
    <row r="37" spans="1:7" ht="15.75" customHeight="1" x14ac:dyDescent="0.25">
      <c r="A37" s="87" t="s">
        <v>28</v>
      </c>
      <c r="B37" s="87"/>
      <c r="C37" s="92">
        <v>5.0819999999999999</v>
      </c>
      <c r="D37" s="92"/>
      <c r="E37" s="91">
        <v>9.7669999999999995</v>
      </c>
      <c r="F37" s="91"/>
      <c r="G37" s="2"/>
    </row>
    <row r="38" spans="1:7" ht="15.75" customHeight="1" x14ac:dyDescent="0.25">
      <c r="A38" s="87" t="s">
        <v>29</v>
      </c>
      <c r="B38" s="87"/>
      <c r="C38" s="92">
        <v>6.6870000000000003</v>
      </c>
      <c r="D38" s="92"/>
      <c r="E38" s="91">
        <v>12.852</v>
      </c>
      <c r="F38" s="91"/>
      <c r="G38" s="2"/>
    </row>
    <row r="39" spans="1:7" ht="15.75" customHeight="1" x14ac:dyDescent="0.25">
      <c r="A39" s="87" t="s">
        <v>32</v>
      </c>
      <c r="B39" s="87"/>
      <c r="C39" s="92">
        <v>7.4279999999999999</v>
      </c>
      <c r="D39" s="92"/>
      <c r="E39" s="91">
        <v>14.923999999999999</v>
      </c>
      <c r="F39" s="91"/>
      <c r="G39" s="2"/>
    </row>
    <row r="40" spans="1:7" ht="15.75" customHeight="1" x14ac:dyDescent="0.25">
      <c r="A40" s="58"/>
      <c r="B40" s="58"/>
      <c r="C40" s="85"/>
      <c r="D40" s="85"/>
      <c r="E40" s="86"/>
      <c r="F40" s="86"/>
      <c r="G40" s="2"/>
    </row>
    <row r="41" spans="1:7" ht="15.75" customHeight="1" x14ac:dyDescent="0.25">
      <c r="A41" s="87" t="s">
        <v>33</v>
      </c>
      <c r="B41" s="87"/>
      <c r="C41" s="92"/>
      <c r="D41" s="92"/>
      <c r="E41" s="91"/>
      <c r="F41" s="91"/>
      <c r="G41" s="2"/>
    </row>
    <row r="42" spans="1:7" ht="15.75" customHeight="1" x14ac:dyDescent="0.25">
      <c r="A42" s="58"/>
      <c r="B42" s="58"/>
      <c r="C42" s="85"/>
      <c r="D42" s="85"/>
      <c r="E42" s="86"/>
      <c r="F42" s="86"/>
      <c r="G42" s="2"/>
    </row>
    <row r="43" spans="1:7" ht="15.75" customHeight="1" x14ac:dyDescent="0.25">
      <c r="A43" s="87" t="s">
        <v>34</v>
      </c>
      <c r="B43" s="87"/>
      <c r="C43" s="92">
        <v>6.6929999999999996</v>
      </c>
      <c r="D43" s="92"/>
      <c r="E43" s="91">
        <v>17.274999999999999</v>
      </c>
      <c r="F43" s="91"/>
      <c r="G43" s="2"/>
    </row>
    <row r="44" spans="1:7" ht="15.75" customHeight="1" x14ac:dyDescent="0.25">
      <c r="A44" s="87" t="s">
        <v>35</v>
      </c>
      <c r="B44" s="87"/>
      <c r="C44" s="92">
        <v>9.8480000000000008</v>
      </c>
      <c r="D44" s="92"/>
      <c r="E44" s="91">
        <v>25.407</v>
      </c>
      <c r="F44" s="91"/>
      <c r="G44" s="2"/>
    </row>
    <row r="45" spans="1:7" ht="15.75" customHeight="1" x14ac:dyDescent="0.25">
      <c r="A45" s="58"/>
      <c r="B45" s="58"/>
      <c r="C45" s="85"/>
      <c r="D45" s="85"/>
      <c r="E45" s="86"/>
      <c r="F45" s="86"/>
      <c r="G45" s="2"/>
    </row>
    <row r="46" spans="1:7" ht="15.75" customHeight="1" x14ac:dyDescent="0.25">
      <c r="A46" s="87" t="s">
        <v>36</v>
      </c>
      <c r="B46" s="87"/>
      <c r="C46" s="92">
        <v>5.5129999999999999</v>
      </c>
      <c r="D46" s="92"/>
      <c r="E46" s="91">
        <v>11.737</v>
      </c>
      <c r="F46" s="91"/>
      <c r="G46" s="2"/>
    </row>
    <row r="47" spans="1:7" ht="15.75" customHeight="1" x14ac:dyDescent="0.25">
      <c r="A47" s="87" t="s">
        <v>37</v>
      </c>
      <c r="B47" s="87"/>
      <c r="C47" s="92">
        <v>5.7610000000000001</v>
      </c>
      <c r="D47" s="92"/>
      <c r="E47" s="91">
        <v>12.266</v>
      </c>
      <c r="F47" s="91"/>
      <c r="G47" s="2"/>
    </row>
    <row r="48" spans="1:7" ht="15.75" customHeight="1" x14ac:dyDescent="0.25">
      <c r="A48" s="87" t="s">
        <v>38</v>
      </c>
      <c r="B48" s="87"/>
      <c r="C48" s="92"/>
      <c r="D48" s="92"/>
      <c r="E48" s="91"/>
      <c r="F48" s="91"/>
      <c r="G48" s="2"/>
    </row>
    <row r="49" spans="1:7" ht="15.75" customHeight="1" x14ac:dyDescent="0.25">
      <c r="A49" s="58"/>
      <c r="B49" s="58"/>
      <c r="C49" s="85"/>
      <c r="D49" s="85"/>
      <c r="E49" s="86"/>
      <c r="F49" s="86"/>
      <c r="G49" s="2"/>
    </row>
    <row r="50" spans="1:7" ht="15.75" customHeight="1" x14ac:dyDescent="0.25">
      <c r="A50" s="87" t="s">
        <v>39</v>
      </c>
      <c r="B50" s="87"/>
      <c r="C50" s="92">
        <v>3.702</v>
      </c>
      <c r="D50" s="92"/>
      <c r="E50" s="91">
        <v>8.2119999999999997</v>
      </c>
      <c r="F50" s="91"/>
      <c r="G50" s="2"/>
    </row>
    <row r="51" spans="1:7" ht="15.75" customHeight="1" x14ac:dyDescent="0.25">
      <c r="A51" s="87" t="s">
        <v>40</v>
      </c>
      <c r="B51" s="87"/>
      <c r="C51" s="92">
        <v>8.1690000000000005</v>
      </c>
      <c r="D51" s="92"/>
      <c r="E51" s="91">
        <v>17.989000000000001</v>
      </c>
      <c r="F51" s="91"/>
      <c r="G51" s="2"/>
    </row>
    <row r="52" spans="1:7" ht="15.75" customHeight="1" x14ac:dyDescent="0.25">
      <c r="A52" s="87" t="s">
        <v>48</v>
      </c>
      <c r="B52" s="87"/>
      <c r="C52" s="92"/>
      <c r="D52" s="92"/>
      <c r="E52" s="91"/>
      <c r="F52" s="91"/>
      <c r="G52" s="2"/>
    </row>
    <row r="53" spans="1:7" ht="15.75" customHeight="1" x14ac:dyDescent="0.25">
      <c r="A53" s="87" t="s">
        <v>41</v>
      </c>
      <c r="B53" s="87"/>
      <c r="C53" s="92">
        <v>8.6430000000000007</v>
      </c>
      <c r="D53" s="92"/>
      <c r="E53" s="91">
        <v>19.032</v>
      </c>
      <c r="F53" s="91"/>
      <c r="G53" s="2"/>
    </row>
    <row r="54" spans="1:7" ht="15.75" customHeight="1" x14ac:dyDescent="0.25">
      <c r="A54" s="87" t="s">
        <v>42</v>
      </c>
      <c r="B54" s="87"/>
      <c r="C54" s="92">
        <v>9.8889999999999993</v>
      </c>
      <c r="D54" s="92"/>
      <c r="E54" s="91">
        <v>21.777000000000001</v>
      </c>
      <c r="F54" s="91"/>
      <c r="G54" s="2"/>
    </row>
    <row r="55" spans="1:7" ht="15.75" customHeight="1" x14ac:dyDescent="0.25">
      <c r="A55" s="58"/>
      <c r="B55" s="58"/>
      <c r="C55" s="85"/>
      <c r="D55" s="85"/>
      <c r="E55" s="86"/>
      <c r="F55" s="86"/>
      <c r="G55" s="2"/>
    </row>
    <row r="56" spans="1:7" ht="15.75" customHeight="1" x14ac:dyDescent="0.25">
      <c r="A56" s="87" t="s">
        <v>53</v>
      </c>
      <c r="B56" s="87"/>
      <c r="C56" s="92"/>
      <c r="D56" s="92"/>
      <c r="E56" s="91"/>
      <c r="F56" s="91"/>
      <c r="G56" s="2"/>
    </row>
    <row r="57" spans="1:7" ht="15.75" customHeight="1" x14ac:dyDescent="0.25">
      <c r="A57" s="58"/>
      <c r="B57" s="58"/>
      <c r="C57" s="85"/>
      <c r="D57" s="85"/>
      <c r="E57" s="86"/>
      <c r="F57" s="86"/>
      <c r="G57" s="2"/>
    </row>
    <row r="58" spans="1:7" ht="15.75" customHeight="1" x14ac:dyDescent="0.25">
      <c r="A58" s="87" t="s">
        <v>43</v>
      </c>
      <c r="B58" s="87"/>
      <c r="C58" s="92">
        <v>8.7780000000000005</v>
      </c>
      <c r="D58" s="92"/>
      <c r="E58" s="91">
        <v>20.98</v>
      </c>
      <c r="F58" s="91"/>
      <c r="G58" s="2"/>
    </row>
    <row r="59" spans="1:7" ht="15.75" customHeight="1" x14ac:dyDescent="0.25">
      <c r="A59" s="58"/>
      <c r="B59" s="58"/>
      <c r="C59" s="85"/>
      <c r="D59" s="85"/>
      <c r="E59" s="86"/>
      <c r="F59" s="86"/>
      <c r="G59" s="2"/>
    </row>
    <row r="60" spans="1:7" ht="15.75" customHeight="1" x14ac:dyDescent="0.25">
      <c r="A60" s="87" t="s">
        <v>44</v>
      </c>
      <c r="B60" s="87"/>
      <c r="C60" s="92">
        <v>18.847000000000001</v>
      </c>
      <c r="D60" s="92"/>
      <c r="E60" s="91">
        <v>53.972999999999999</v>
      </c>
      <c r="F60" s="91"/>
      <c r="G60" s="2"/>
    </row>
    <row r="61" spans="1:7" ht="15.75" customHeight="1" x14ac:dyDescent="0.25">
      <c r="A61" s="87" t="s">
        <v>52</v>
      </c>
      <c r="B61" s="87"/>
      <c r="C61" s="92"/>
      <c r="D61" s="92"/>
      <c r="E61" s="91"/>
      <c r="F61" s="91"/>
      <c r="G61" s="2"/>
    </row>
    <row r="62" spans="1:7" ht="15.75" customHeight="1" x14ac:dyDescent="0.25">
      <c r="A62" s="87" t="s">
        <v>50</v>
      </c>
      <c r="B62" s="87"/>
      <c r="C62" s="92">
        <v>65.7</v>
      </c>
      <c r="D62" s="92"/>
      <c r="E62" s="91">
        <v>188</v>
      </c>
      <c r="F62" s="91"/>
      <c r="G62" s="2"/>
    </row>
    <row r="63" spans="1:7" ht="15.75" customHeight="1" x14ac:dyDescent="0.25">
      <c r="A63" s="87" t="s">
        <v>51</v>
      </c>
      <c r="B63" s="87"/>
      <c r="C63" s="92">
        <v>76</v>
      </c>
      <c r="D63" s="92"/>
      <c r="E63" s="91">
        <v>218</v>
      </c>
      <c r="F63" s="91"/>
      <c r="G63" s="2"/>
    </row>
    <row r="64" spans="1:7" ht="15.75" customHeight="1" x14ac:dyDescent="0.25">
      <c r="C64" s="56"/>
      <c r="D64" s="56"/>
      <c r="E64" s="2"/>
      <c r="F64" s="2"/>
      <c r="G64" s="2"/>
    </row>
    <row r="65" spans="3:7" ht="15.75" customHeight="1" x14ac:dyDescent="0.25">
      <c r="C65" s="56"/>
      <c r="D65" s="56"/>
      <c r="E65" s="2"/>
      <c r="F65" s="2"/>
      <c r="G65" s="2"/>
    </row>
    <row r="66" spans="3:7" ht="15.75" customHeight="1" x14ac:dyDescent="0.25">
      <c r="C66" s="56"/>
      <c r="D66" s="56"/>
      <c r="E66" s="2"/>
      <c r="F66" s="2"/>
      <c r="G66" s="2"/>
    </row>
    <row r="67" spans="3:7" ht="15.75" customHeight="1" x14ac:dyDescent="0.25">
      <c r="C67" s="56"/>
      <c r="D67" s="56"/>
      <c r="E67" s="2"/>
      <c r="F67" s="2"/>
      <c r="G67" s="2"/>
    </row>
    <row r="68" spans="3:7" ht="15.75" customHeight="1" x14ac:dyDescent="0.25">
      <c r="C68" s="56"/>
      <c r="D68" s="56"/>
      <c r="E68" s="2"/>
      <c r="F68" s="2"/>
      <c r="G68" s="2"/>
    </row>
    <row r="69" spans="3:7" ht="15.75" customHeight="1" x14ac:dyDescent="0.25">
      <c r="C69" s="56"/>
      <c r="D69" s="56"/>
      <c r="E69" s="2"/>
      <c r="F69" s="2"/>
      <c r="G69" s="2"/>
    </row>
    <row r="70" spans="3:7" ht="15.75" customHeight="1" x14ac:dyDescent="0.25">
      <c r="C70" s="56"/>
      <c r="D70" s="56"/>
      <c r="E70" s="2"/>
      <c r="F70" s="2"/>
      <c r="G70" s="2"/>
    </row>
    <row r="71" spans="3:7" ht="15.75" customHeight="1" x14ac:dyDescent="0.25">
      <c r="C71" s="56"/>
      <c r="D71" s="56"/>
      <c r="E71" s="2"/>
      <c r="F71" s="2"/>
      <c r="G71" s="2"/>
    </row>
    <row r="72" spans="3:7" ht="15.75" customHeight="1" x14ac:dyDescent="0.25">
      <c r="C72" s="56"/>
      <c r="D72" s="56"/>
      <c r="E72" s="2"/>
      <c r="F72" s="2"/>
      <c r="G72" s="2"/>
    </row>
    <row r="73" spans="3:7" ht="15.75" customHeight="1" x14ac:dyDescent="0.25">
      <c r="C73" s="56"/>
      <c r="D73" s="56"/>
      <c r="E73" s="2"/>
      <c r="F73" s="2"/>
      <c r="G73" s="2"/>
    </row>
    <row r="74" spans="3:7" ht="15.75" customHeight="1" x14ac:dyDescent="0.25">
      <c r="C74" s="56"/>
      <c r="D74" s="56"/>
      <c r="E74" s="2"/>
      <c r="F74" s="2"/>
      <c r="G74" s="2"/>
    </row>
    <row r="75" spans="3:7" ht="15.75" customHeight="1" x14ac:dyDescent="0.25">
      <c r="C75" s="56"/>
      <c r="D75" s="56"/>
      <c r="E75" s="2"/>
      <c r="F75" s="2"/>
      <c r="G75" s="2"/>
    </row>
    <row r="76" spans="3:7" ht="15.75" customHeight="1" x14ac:dyDescent="0.25">
      <c r="C76" s="56"/>
      <c r="D76" s="56"/>
      <c r="E76" s="2"/>
      <c r="F76" s="2"/>
      <c r="G76" s="2"/>
    </row>
    <row r="77" spans="3:7" ht="15.75" customHeight="1" x14ac:dyDescent="0.25">
      <c r="C77" s="56"/>
      <c r="D77" s="56"/>
      <c r="E77" s="2"/>
      <c r="F77" s="2"/>
      <c r="G77" s="2"/>
    </row>
    <row r="78" spans="3:7" ht="15.75" customHeight="1" x14ac:dyDescent="0.25">
      <c r="C78" s="56"/>
      <c r="D78" s="56"/>
      <c r="E78" s="2"/>
      <c r="F78" s="2"/>
      <c r="G78" s="2"/>
    </row>
    <row r="79" spans="3:7" ht="15.75" customHeight="1" x14ac:dyDescent="0.25">
      <c r="C79" s="56"/>
      <c r="D79" s="56"/>
      <c r="E79" s="2"/>
      <c r="F79" s="2"/>
      <c r="G79" s="2"/>
    </row>
    <row r="80" spans="3:7" ht="15.75" customHeight="1" x14ac:dyDescent="0.25">
      <c r="C80" s="56"/>
      <c r="D80" s="56"/>
      <c r="E80" s="2"/>
      <c r="F80" s="2"/>
      <c r="G80" s="2"/>
    </row>
    <row r="81" spans="3:7" ht="15.75" customHeight="1" x14ac:dyDescent="0.25">
      <c r="C81" s="56"/>
      <c r="D81" s="56"/>
      <c r="E81" s="2"/>
      <c r="F81" s="2"/>
      <c r="G81" s="2"/>
    </row>
    <row r="82" spans="3:7" ht="15.75" customHeight="1" x14ac:dyDescent="0.25">
      <c r="C82" s="56"/>
      <c r="D82" s="56"/>
      <c r="E82" s="2"/>
      <c r="F82" s="2"/>
      <c r="G82" s="2"/>
    </row>
    <row r="83" spans="3:7" ht="15.75" customHeight="1" x14ac:dyDescent="0.25">
      <c r="C83" s="56"/>
      <c r="D83" s="56"/>
      <c r="E83" s="2"/>
      <c r="F83" s="2"/>
      <c r="G83" s="2"/>
    </row>
    <row r="84" spans="3:7" ht="15.75" customHeight="1" x14ac:dyDescent="0.25">
      <c r="C84" s="56"/>
      <c r="D84" s="56"/>
      <c r="E84" s="2"/>
      <c r="F84" s="2"/>
      <c r="G84" s="2"/>
    </row>
    <row r="85" spans="3:7" ht="15.75" customHeight="1" x14ac:dyDescent="0.25">
      <c r="C85" s="56"/>
      <c r="D85" s="56"/>
      <c r="E85" s="2"/>
      <c r="F85" s="2"/>
      <c r="G85" s="2"/>
    </row>
    <row r="86" spans="3:7" ht="15.75" customHeight="1" x14ac:dyDescent="0.25">
      <c r="C86" s="56"/>
      <c r="D86" s="56"/>
      <c r="E86" s="2"/>
      <c r="F86" s="2"/>
      <c r="G86" s="2"/>
    </row>
    <row r="87" spans="3:7" ht="15.75" customHeight="1" x14ac:dyDescent="0.25">
      <c r="C87" s="56"/>
      <c r="D87" s="56"/>
      <c r="E87" s="2"/>
      <c r="F87" s="2"/>
      <c r="G87" s="2"/>
    </row>
    <row r="88" spans="3:7" ht="15.75" customHeight="1" x14ac:dyDescent="0.25">
      <c r="C88" s="56"/>
      <c r="D88" s="56"/>
      <c r="E88" s="2"/>
      <c r="F88" s="2"/>
      <c r="G88" s="2"/>
    </row>
    <row r="89" spans="3:7" ht="15.75" customHeight="1" x14ac:dyDescent="0.25">
      <c r="C89" s="56"/>
      <c r="D89" s="56"/>
      <c r="E89" s="2"/>
      <c r="F89" s="2"/>
      <c r="G89" s="2"/>
    </row>
    <row r="90" spans="3:7" ht="15.75" customHeight="1" x14ac:dyDescent="0.25">
      <c r="C90" s="56"/>
      <c r="D90" s="56"/>
      <c r="E90" s="2"/>
      <c r="F90" s="2"/>
      <c r="G90" s="2"/>
    </row>
    <row r="91" spans="3:7" ht="15.75" customHeight="1" x14ac:dyDescent="0.25">
      <c r="C91" s="56"/>
      <c r="D91" s="56"/>
      <c r="E91" s="2"/>
      <c r="F91" s="2"/>
      <c r="G91" s="2"/>
    </row>
    <row r="92" spans="3:7" ht="15.75" customHeight="1" x14ac:dyDescent="0.25">
      <c r="C92" s="56"/>
      <c r="D92" s="56"/>
      <c r="E92" s="2"/>
      <c r="F92" s="2"/>
      <c r="G92" s="2"/>
    </row>
    <row r="93" spans="3:7" ht="15.75" customHeight="1" x14ac:dyDescent="0.25">
      <c r="C93" s="56"/>
      <c r="D93" s="56"/>
      <c r="E93" s="2"/>
      <c r="F93" s="2"/>
      <c r="G93" s="2"/>
    </row>
    <row r="94" spans="3:7" ht="15.75" customHeight="1" x14ac:dyDescent="0.25">
      <c r="C94" s="56"/>
      <c r="D94" s="56"/>
      <c r="E94" s="2"/>
      <c r="F94" s="2"/>
      <c r="G94" s="2"/>
    </row>
    <row r="95" spans="3:7" ht="15.75" customHeight="1" x14ac:dyDescent="0.25">
      <c r="C95" s="56"/>
      <c r="D95" s="56"/>
      <c r="E95" s="2"/>
      <c r="F95" s="2"/>
      <c r="G95" s="2"/>
    </row>
    <row r="96" spans="3:7" ht="15.75" customHeight="1" x14ac:dyDescent="0.25">
      <c r="C96" s="56"/>
      <c r="D96" s="56"/>
      <c r="E96" s="2"/>
      <c r="F96" s="2"/>
      <c r="G96" s="2"/>
    </row>
    <row r="97" spans="3:7" ht="15.75" customHeight="1" x14ac:dyDescent="0.25">
      <c r="C97" s="56"/>
      <c r="D97" s="56"/>
      <c r="E97" s="2"/>
      <c r="F97" s="2"/>
      <c r="G97" s="2"/>
    </row>
    <row r="98" spans="3:7" ht="15.75" customHeight="1" x14ac:dyDescent="0.25">
      <c r="C98" s="56"/>
      <c r="D98" s="56"/>
      <c r="E98" s="2"/>
      <c r="F98" s="2"/>
      <c r="G98" s="2"/>
    </row>
    <row r="99" spans="3:7" ht="15.75" customHeight="1" x14ac:dyDescent="0.25">
      <c r="C99" s="56"/>
      <c r="D99" s="56"/>
      <c r="E99" s="2"/>
      <c r="F99" s="2"/>
      <c r="G99" s="2"/>
    </row>
    <row r="100" spans="3:7" ht="15.75" customHeight="1" x14ac:dyDescent="0.25">
      <c r="C100" s="56"/>
      <c r="D100" s="56"/>
      <c r="E100" s="2"/>
      <c r="F100" s="2"/>
      <c r="G100" s="2"/>
    </row>
    <row r="101" spans="3:7" ht="15.75" customHeight="1" x14ac:dyDescent="0.25">
      <c r="C101" s="56"/>
      <c r="D101" s="56"/>
      <c r="E101" s="2"/>
      <c r="F101" s="2"/>
      <c r="G101" s="2"/>
    </row>
    <row r="102" spans="3:7" ht="15.75" customHeight="1" x14ac:dyDescent="0.25">
      <c r="C102" s="56"/>
      <c r="D102" s="56"/>
      <c r="E102" s="2"/>
      <c r="F102" s="2"/>
      <c r="G102" s="2"/>
    </row>
    <row r="103" spans="3:7" ht="15.75" customHeight="1" x14ac:dyDescent="0.25">
      <c r="C103" s="56"/>
      <c r="D103" s="56"/>
      <c r="E103" s="2"/>
      <c r="F103" s="2"/>
      <c r="G103" s="2"/>
    </row>
    <row r="104" spans="3:7" ht="15.75" customHeight="1" x14ac:dyDescent="0.25">
      <c r="C104" s="56"/>
      <c r="D104" s="56"/>
      <c r="E104" s="2"/>
      <c r="F104" s="2"/>
      <c r="G104" s="2"/>
    </row>
    <row r="105" spans="3:7" ht="15.75" customHeight="1" x14ac:dyDescent="0.25">
      <c r="C105" s="56"/>
      <c r="D105" s="56"/>
      <c r="E105" s="2"/>
      <c r="F105" s="2"/>
      <c r="G105" s="2"/>
    </row>
    <row r="106" spans="3:7" ht="15.75" customHeight="1" x14ac:dyDescent="0.25">
      <c r="C106" s="56"/>
      <c r="D106" s="56"/>
      <c r="E106" s="2"/>
      <c r="F106" s="2"/>
      <c r="G106" s="2"/>
    </row>
    <row r="107" spans="3:7" ht="15.75" customHeight="1" x14ac:dyDescent="0.25">
      <c r="C107" s="56"/>
      <c r="D107" s="56"/>
      <c r="E107" s="2"/>
      <c r="F107" s="2"/>
      <c r="G107" s="2"/>
    </row>
    <row r="108" spans="3:7" ht="15.75" customHeight="1" x14ac:dyDescent="0.25">
      <c r="C108" s="56"/>
      <c r="D108" s="56"/>
      <c r="E108" s="2"/>
      <c r="F108" s="2"/>
      <c r="G108" s="2"/>
    </row>
    <row r="109" spans="3:7" ht="15.75" customHeight="1" x14ac:dyDescent="0.25">
      <c r="C109" s="56"/>
      <c r="D109" s="56"/>
      <c r="E109" s="2"/>
      <c r="F109" s="2"/>
      <c r="G109" s="2"/>
    </row>
    <row r="110" spans="3:7" ht="15.75" customHeight="1" x14ac:dyDescent="0.25">
      <c r="C110" s="56"/>
      <c r="D110" s="56"/>
      <c r="E110" s="2"/>
      <c r="F110" s="2"/>
      <c r="G110" s="2"/>
    </row>
    <row r="111" spans="3:7" ht="15.75" customHeight="1" x14ac:dyDescent="0.25">
      <c r="C111" s="56"/>
      <c r="D111" s="56"/>
      <c r="E111" s="2"/>
      <c r="F111" s="2"/>
      <c r="G111" s="2"/>
    </row>
    <row r="112" spans="3:7" ht="15.75" customHeight="1" x14ac:dyDescent="0.25">
      <c r="C112" s="56"/>
      <c r="D112" s="56"/>
      <c r="E112" s="2"/>
      <c r="F112" s="2"/>
      <c r="G112" s="2"/>
    </row>
    <row r="113" spans="3:7" ht="15.75" customHeight="1" x14ac:dyDescent="0.25">
      <c r="C113" s="56"/>
      <c r="D113" s="56"/>
      <c r="E113" s="2"/>
      <c r="F113" s="2"/>
      <c r="G113" s="2"/>
    </row>
    <row r="114" spans="3:7" ht="15.75" customHeight="1" x14ac:dyDescent="0.25">
      <c r="C114" s="56"/>
      <c r="D114" s="56"/>
      <c r="E114" s="2"/>
      <c r="F114" s="2"/>
      <c r="G114" s="2"/>
    </row>
    <row r="115" spans="3:7" ht="15.75" customHeight="1" x14ac:dyDescent="0.25">
      <c r="C115" s="56"/>
      <c r="D115" s="56"/>
      <c r="E115" s="2"/>
      <c r="F115" s="2"/>
      <c r="G115" s="2"/>
    </row>
    <row r="116" spans="3:7" ht="15.75" customHeight="1" x14ac:dyDescent="0.25">
      <c r="C116" s="56"/>
      <c r="D116" s="56"/>
      <c r="E116" s="2"/>
      <c r="F116" s="2"/>
      <c r="G116" s="2"/>
    </row>
    <row r="117" spans="3:7" ht="15.75" customHeight="1" x14ac:dyDescent="0.25">
      <c r="C117" s="56"/>
      <c r="D117" s="56"/>
      <c r="E117" s="2"/>
      <c r="F117" s="2"/>
      <c r="G117" s="2"/>
    </row>
    <row r="118" spans="3:7" ht="15.75" customHeight="1" x14ac:dyDescent="0.25">
      <c r="C118" s="56"/>
      <c r="D118" s="56"/>
      <c r="E118" s="2"/>
      <c r="F118" s="2"/>
      <c r="G118" s="2"/>
    </row>
    <row r="119" spans="3:7" ht="15.75" customHeight="1" x14ac:dyDescent="0.25">
      <c r="C119" s="56"/>
      <c r="D119" s="56"/>
      <c r="E119" s="2"/>
      <c r="F119" s="2"/>
      <c r="G119" s="2"/>
    </row>
    <row r="120" spans="3:7" ht="15.75" customHeight="1" x14ac:dyDescent="0.25">
      <c r="C120" s="56"/>
      <c r="D120" s="56"/>
      <c r="E120" s="2"/>
      <c r="F120" s="2"/>
      <c r="G120" s="2"/>
    </row>
    <row r="121" spans="3:7" ht="15.75" customHeight="1" x14ac:dyDescent="0.25">
      <c r="C121" s="56"/>
      <c r="D121" s="56"/>
      <c r="E121" s="2"/>
      <c r="F121" s="2"/>
      <c r="G121" s="2"/>
    </row>
    <row r="122" spans="3:7" ht="15.75" customHeight="1" x14ac:dyDescent="0.25">
      <c r="C122" s="56"/>
      <c r="D122" s="56"/>
      <c r="E122" s="2"/>
      <c r="F122" s="2"/>
      <c r="G122" s="2"/>
    </row>
    <row r="123" spans="3:7" ht="15.75" customHeight="1" x14ac:dyDescent="0.25">
      <c r="C123" s="56"/>
      <c r="D123" s="56"/>
      <c r="E123" s="2"/>
      <c r="F123" s="2"/>
      <c r="G123" s="2"/>
    </row>
    <row r="124" spans="3:7" ht="15.75" customHeight="1" x14ac:dyDescent="0.25">
      <c r="C124" s="56"/>
      <c r="D124" s="56"/>
      <c r="E124" s="2"/>
      <c r="F124" s="2"/>
      <c r="G124" s="2"/>
    </row>
    <row r="125" spans="3:7" ht="15.75" customHeight="1" x14ac:dyDescent="0.25">
      <c r="C125" s="56"/>
      <c r="D125" s="56"/>
      <c r="E125" s="2"/>
      <c r="F125" s="2"/>
      <c r="G125" s="2"/>
    </row>
    <row r="126" spans="3:7" ht="15.75" customHeight="1" x14ac:dyDescent="0.25">
      <c r="C126" s="56"/>
      <c r="D126" s="56"/>
      <c r="E126" s="2"/>
      <c r="F126" s="2"/>
      <c r="G126" s="2"/>
    </row>
    <row r="127" spans="3:7" ht="15.75" customHeight="1" x14ac:dyDescent="0.25">
      <c r="C127" s="56"/>
      <c r="D127" s="56"/>
      <c r="E127" s="2"/>
      <c r="F127" s="2"/>
      <c r="G127" s="2"/>
    </row>
    <row r="128" spans="3:7" ht="15.75" customHeight="1" x14ac:dyDescent="0.25">
      <c r="C128" s="56"/>
      <c r="D128" s="56"/>
      <c r="E128" s="2"/>
      <c r="F128" s="2"/>
      <c r="G128" s="2"/>
    </row>
    <row r="129" spans="3:7" ht="15.75" customHeight="1" x14ac:dyDescent="0.25">
      <c r="C129" s="56"/>
      <c r="D129" s="56"/>
      <c r="E129" s="2"/>
      <c r="F129" s="2"/>
      <c r="G129" s="2"/>
    </row>
    <row r="130" spans="3:7" ht="15.75" customHeight="1" x14ac:dyDescent="0.25">
      <c r="C130" s="56"/>
      <c r="D130" s="56"/>
      <c r="E130" s="2"/>
      <c r="F130" s="2"/>
      <c r="G130" s="2"/>
    </row>
    <row r="131" spans="3:7" ht="15.75" customHeight="1" x14ac:dyDescent="0.25">
      <c r="C131" s="56"/>
      <c r="D131" s="56"/>
      <c r="E131" s="2"/>
      <c r="F131" s="2"/>
      <c r="G131" s="2"/>
    </row>
    <row r="132" spans="3:7" ht="15.75" customHeight="1" x14ac:dyDescent="0.25">
      <c r="C132" s="56"/>
      <c r="D132" s="56"/>
      <c r="E132" s="2"/>
      <c r="F132" s="2"/>
      <c r="G132" s="2"/>
    </row>
    <row r="133" spans="3:7" ht="15.75" customHeight="1" x14ac:dyDescent="0.25">
      <c r="C133" s="56"/>
      <c r="D133" s="56"/>
      <c r="E133" s="2"/>
      <c r="F133" s="2"/>
      <c r="G133" s="2"/>
    </row>
    <row r="134" spans="3:7" ht="15.75" customHeight="1" x14ac:dyDescent="0.25">
      <c r="C134" s="56"/>
      <c r="D134" s="56"/>
      <c r="E134" s="2"/>
      <c r="F134" s="2"/>
      <c r="G134" s="2"/>
    </row>
    <row r="135" spans="3:7" ht="15.75" customHeight="1" x14ac:dyDescent="0.25">
      <c r="C135" s="56"/>
      <c r="D135" s="56"/>
      <c r="E135" s="2"/>
      <c r="F135" s="2"/>
      <c r="G135" s="2"/>
    </row>
    <row r="136" spans="3:7" ht="15.75" customHeight="1" x14ac:dyDescent="0.25">
      <c r="C136" s="56"/>
      <c r="D136" s="56"/>
      <c r="E136" s="2"/>
      <c r="F136" s="2"/>
      <c r="G136" s="2"/>
    </row>
    <row r="137" spans="3:7" ht="15.75" customHeight="1" x14ac:dyDescent="0.25">
      <c r="C137" s="56"/>
      <c r="D137" s="56"/>
      <c r="E137" s="2"/>
      <c r="F137" s="2"/>
      <c r="G137" s="2"/>
    </row>
    <row r="138" spans="3:7" ht="15.75" customHeight="1" x14ac:dyDescent="0.25">
      <c r="C138" s="56"/>
      <c r="D138" s="56"/>
      <c r="E138" s="2"/>
      <c r="F138" s="2"/>
      <c r="G138" s="2"/>
    </row>
    <row r="139" spans="3:7" ht="15.75" customHeight="1" x14ac:dyDescent="0.25">
      <c r="C139" s="56"/>
      <c r="D139" s="56"/>
      <c r="E139" s="2"/>
      <c r="F139" s="2"/>
      <c r="G139" s="2"/>
    </row>
    <row r="140" spans="3:7" ht="15.75" customHeight="1" x14ac:dyDescent="0.25">
      <c r="C140" s="56"/>
      <c r="D140" s="56"/>
      <c r="E140" s="2"/>
      <c r="F140" s="2"/>
      <c r="G140" s="2"/>
    </row>
    <row r="141" spans="3:7" ht="15.75" customHeight="1" x14ac:dyDescent="0.25">
      <c r="C141" s="56"/>
      <c r="D141" s="56"/>
      <c r="E141" s="2"/>
      <c r="F141" s="2"/>
      <c r="G141" s="2"/>
    </row>
    <row r="142" spans="3:7" ht="15.75" customHeight="1" x14ac:dyDescent="0.25">
      <c r="C142" s="56"/>
      <c r="D142" s="56"/>
      <c r="E142" s="2"/>
      <c r="F142" s="2"/>
      <c r="G142" s="2"/>
    </row>
    <row r="143" spans="3:7" ht="15.75" customHeight="1" x14ac:dyDescent="0.25">
      <c r="C143" s="56"/>
      <c r="D143" s="56"/>
      <c r="E143" s="2"/>
      <c r="F143" s="2"/>
      <c r="G143" s="2"/>
    </row>
    <row r="144" spans="3:7" ht="15.75" customHeight="1" x14ac:dyDescent="0.25">
      <c r="C144" s="56"/>
      <c r="D144" s="56"/>
      <c r="E144" s="2"/>
      <c r="F144" s="2"/>
      <c r="G144" s="2"/>
    </row>
    <row r="145" spans="3:7" ht="15.75" customHeight="1" x14ac:dyDescent="0.25">
      <c r="C145" s="56"/>
      <c r="D145" s="56"/>
      <c r="E145" s="2"/>
      <c r="F145" s="2"/>
      <c r="G145" s="2"/>
    </row>
    <row r="146" spans="3:7" ht="15.75" customHeight="1" x14ac:dyDescent="0.25">
      <c r="C146" s="56"/>
      <c r="D146" s="56"/>
      <c r="E146" s="2"/>
      <c r="F146" s="2"/>
      <c r="G146" s="2"/>
    </row>
    <row r="147" spans="3:7" ht="15.75" customHeight="1" x14ac:dyDescent="0.25">
      <c r="C147" s="56"/>
      <c r="D147" s="56"/>
      <c r="E147" s="2"/>
      <c r="F147" s="2"/>
      <c r="G147" s="2"/>
    </row>
    <row r="148" spans="3:7" ht="15.75" customHeight="1" x14ac:dyDescent="0.25">
      <c r="C148" s="56"/>
      <c r="D148" s="56"/>
      <c r="E148" s="2"/>
      <c r="F148" s="2"/>
      <c r="G148" s="2"/>
    </row>
    <row r="149" spans="3:7" ht="15.75" customHeight="1" x14ac:dyDescent="0.25">
      <c r="C149" s="56"/>
      <c r="D149" s="56"/>
      <c r="E149" s="2"/>
      <c r="F149" s="2"/>
      <c r="G149" s="2"/>
    </row>
    <row r="150" spans="3:7" ht="15.75" customHeight="1" x14ac:dyDescent="0.25">
      <c r="C150" s="56"/>
      <c r="D150" s="56"/>
      <c r="E150" s="2"/>
      <c r="F150" s="2"/>
      <c r="G150" s="2"/>
    </row>
    <row r="151" spans="3:7" ht="15.75" customHeight="1" x14ac:dyDescent="0.25">
      <c r="C151" s="56"/>
      <c r="D151" s="56"/>
      <c r="E151" s="2"/>
      <c r="F151" s="2"/>
      <c r="G151" s="2"/>
    </row>
    <row r="152" spans="3:7" ht="15.75" customHeight="1" x14ac:dyDescent="0.25">
      <c r="C152" s="56"/>
      <c r="D152" s="56"/>
      <c r="E152" s="2"/>
      <c r="F152" s="2"/>
      <c r="G152" s="2"/>
    </row>
    <row r="153" spans="3:7" ht="15.75" customHeight="1" x14ac:dyDescent="0.25">
      <c r="C153" s="56"/>
      <c r="D153" s="56"/>
      <c r="E153" s="2"/>
      <c r="F153" s="2"/>
      <c r="G153" s="2"/>
    </row>
    <row r="154" spans="3:7" ht="15.75" customHeight="1" x14ac:dyDescent="0.25">
      <c r="C154" s="56"/>
      <c r="D154" s="56"/>
      <c r="E154" s="2"/>
      <c r="F154" s="2"/>
      <c r="G154" s="2"/>
    </row>
    <row r="155" spans="3:7" ht="15.75" customHeight="1" x14ac:dyDescent="0.25">
      <c r="C155" s="56"/>
      <c r="D155" s="56"/>
      <c r="E155" s="2"/>
      <c r="F155" s="2"/>
      <c r="G155" s="2"/>
    </row>
    <row r="156" spans="3:7" ht="15.75" customHeight="1" x14ac:dyDescent="0.25">
      <c r="C156" s="56"/>
      <c r="D156" s="56"/>
      <c r="E156" s="2"/>
      <c r="F156" s="2"/>
      <c r="G156" s="2"/>
    </row>
    <row r="157" spans="3:7" ht="15.75" customHeight="1" x14ac:dyDescent="0.25">
      <c r="C157" s="56"/>
      <c r="D157" s="56"/>
      <c r="E157" s="2"/>
      <c r="F157" s="2"/>
      <c r="G157" s="2"/>
    </row>
    <row r="158" spans="3:7" ht="15.75" customHeight="1" x14ac:dyDescent="0.25">
      <c r="C158" s="56"/>
      <c r="D158" s="56"/>
      <c r="E158" s="2"/>
      <c r="F158" s="2"/>
      <c r="G158" s="2"/>
    </row>
    <row r="159" spans="3:7" ht="15.75" customHeight="1" x14ac:dyDescent="0.25">
      <c r="C159" s="56"/>
      <c r="D159" s="56"/>
      <c r="E159" s="2"/>
      <c r="F159" s="2"/>
      <c r="G159" s="2"/>
    </row>
    <row r="160" spans="3:7" ht="15.75" customHeight="1" x14ac:dyDescent="0.25">
      <c r="C160" s="56"/>
      <c r="D160" s="56"/>
      <c r="E160" s="2"/>
      <c r="F160" s="2"/>
      <c r="G160" s="2"/>
    </row>
    <row r="161" spans="3:7" ht="15.75" customHeight="1" x14ac:dyDescent="0.25">
      <c r="C161" s="56"/>
      <c r="D161" s="56"/>
      <c r="E161" s="2"/>
      <c r="F161" s="2"/>
      <c r="G161" s="2"/>
    </row>
    <row r="162" spans="3:7" ht="15.75" customHeight="1" x14ac:dyDescent="0.25">
      <c r="C162" s="56"/>
      <c r="D162" s="56"/>
      <c r="E162" s="2"/>
      <c r="F162" s="2"/>
      <c r="G162" s="2"/>
    </row>
    <row r="163" spans="3:7" ht="15.75" customHeight="1" x14ac:dyDescent="0.25">
      <c r="C163" s="56"/>
      <c r="D163" s="56"/>
      <c r="E163" s="2"/>
      <c r="F163" s="2"/>
      <c r="G163" s="2"/>
    </row>
    <row r="164" spans="3:7" ht="15.75" customHeight="1" x14ac:dyDescent="0.25">
      <c r="C164" s="56"/>
      <c r="D164" s="56"/>
      <c r="E164" s="2"/>
      <c r="F164" s="2"/>
      <c r="G164" s="2"/>
    </row>
    <row r="165" spans="3:7" ht="15.75" customHeight="1" x14ac:dyDescent="0.25">
      <c r="C165" s="56"/>
      <c r="D165" s="56"/>
      <c r="E165" s="2"/>
      <c r="F165" s="2"/>
      <c r="G165" s="2"/>
    </row>
    <row r="166" spans="3:7" ht="15.75" customHeight="1" x14ac:dyDescent="0.25">
      <c r="C166" s="56"/>
      <c r="D166" s="56"/>
      <c r="E166" s="2"/>
      <c r="F166" s="2"/>
      <c r="G166" s="2"/>
    </row>
    <row r="167" spans="3:7" ht="15.75" customHeight="1" x14ac:dyDescent="0.25">
      <c r="C167" s="56"/>
      <c r="D167" s="56"/>
      <c r="E167" s="2"/>
      <c r="F167" s="2"/>
      <c r="G167" s="2"/>
    </row>
    <row r="168" spans="3:7" ht="15.75" customHeight="1" x14ac:dyDescent="0.25">
      <c r="C168" s="56"/>
      <c r="D168" s="56"/>
      <c r="E168" s="2"/>
      <c r="F168" s="2"/>
      <c r="G168" s="2"/>
    </row>
    <row r="169" spans="3:7" ht="15.75" customHeight="1" x14ac:dyDescent="0.25">
      <c r="C169" s="56"/>
      <c r="D169" s="56"/>
      <c r="E169" s="2"/>
      <c r="F169" s="2"/>
      <c r="G169" s="2"/>
    </row>
    <row r="170" spans="3:7" ht="15.75" customHeight="1" x14ac:dyDescent="0.25">
      <c r="C170" s="56"/>
      <c r="D170" s="56"/>
      <c r="E170" s="2"/>
      <c r="F170" s="2"/>
      <c r="G170" s="2"/>
    </row>
    <row r="171" spans="3:7" ht="15.75" customHeight="1" x14ac:dyDescent="0.25">
      <c r="C171" s="56"/>
      <c r="D171" s="56"/>
      <c r="E171" s="2"/>
      <c r="F171" s="2"/>
      <c r="G171" s="2"/>
    </row>
    <row r="172" spans="3:7" ht="15.75" customHeight="1" x14ac:dyDescent="0.25">
      <c r="C172" s="56"/>
      <c r="D172" s="56"/>
      <c r="E172" s="2"/>
      <c r="F172" s="2"/>
      <c r="G172" s="2"/>
    </row>
    <row r="173" spans="3:7" ht="15.75" customHeight="1" x14ac:dyDescent="0.25">
      <c r="C173" s="56"/>
      <c r="D173" s="56"/>
      <c r="E173" s="2"/>
      <c r="F173" s="2"/>
      <c r="G173" s="2"/>
    </row>
    <row r="174" spans="3:7" ht="15.75" customHeight="1" x14ac:dyDescent="0.25">
      <c r="C174" s="56"/>
      <c r="D174" s="56"/>
      <c r="E174" s="2"/>
      <c r="F174" s="2"/>
      <c r="G174" s="2"/>
    </row>
    <row r="175" spans="3:7" ht="15.75" customHeight="1" x14ac:dyDescent="0.25">
      <c r="C175" s="56"/>
      <c r="D175" s="56"/>
      <c r="E175" s="2"/>
      <c r="F175" s="2"/>
      <c r="G175" s="2"/>
    </row>
    <row r="176" spans="3:7" ht="15.75" customHeight="1" x14ac:dyDescent="0.25">
      <c r="C176" s="56"/>
      <c r="D176" s="56"/>
      <c r="E176" s="2"/>
      <c r="F176" s="2"/>
      <c r="G176" s="2"/>
    </row>
    <row r="177" spans="3:7" ht="15.75" customHeight="1" x14ac:dyDescent="0.25">
      <c r="C177" s="56"/>
      <c r="D177" s="56"/>
      <c r="E177" s="2"/>
      <c r="F177" s="2"/>
      <c r="G177" s="2"/>
    </row>
    <row r="178" spans="3:7" ht="15.75" customHeight="1" x14ac:dyDescent="0.25">
      <c r="C178" s="56"/>
      <c r="D178" s="56"/>
      <c r="E178" s="2"/>
      <c r="F178" s="2"/>
      <c r="G178" s="2"/>
    </row>
    <row r="179" spans="3:7" ht="15.75" customHeight="1" x14ac:dyDescent="0.25">
      <c r="C179" s="56"/>
      <c r="D179" s="56"/>
      <c r="E179" s="2"/>
      <c r="F179" s="2"/>
      <c r="G179" s="2"/>
    </row>
    <row r="180" spans="3:7" ht="15.75" customHeight="1" x14ac:dyDescent="0.25">
      <c r="C180" s="56"/>
      <c r="D180" s="56"/>
      <c r="E180" s="2"/>
      <c r="F180" s="2"/>
      <c r="G180" s="2"/>
    </row>
    <row r="181" spans="3:7" ht="15.75" customHeight="1" x14ac:dyDescent="0.25">
      <c r="C181" s="56"/>
      <c r="D181" s="56"/>
      <c r="E181" s="2"/>
      <c r="F181" s="2"/>
      <c r="G181" s="2"/>
    </row>
    <row r="182" spans="3:7" ht="15.75" customHeight="1" x14ac:dyDescent="0.25">
      <c r="C182" s="56"/>
      <c r="D182" s="56"/>
      <c r="E182" s="2"/>
      <c r="F182" s="2"/>
      <c r="G182" s="2"/>
    </row>
    <row r="183" spans="3:7" ht="15.75" customHeight="1" x14ac:dyDescent="0.25">
      <c r="C183" s="56"/>
      <c r="D183" s="56"/>
      <c r="E183" s="2"/>
      <c r="F183" s="2"/>
      <c r="G183" s="2"/>
    </row>
    <row r="184" spans="3:7" ht="15.75" customHeight="1" x14ac:dyDescent="0.25">
      <c r="C184" s="56"/>
      <c r="D184" s="56"/>
      <c r="E184" s="2"/>
      <c r="F184" s="2"/>
      <c r="G184" s="2"/>
    </row>
    <row r="185" spans="3:7" ht="15.75" customHeight="1" x14ac:dyDescent="0.25">
      <c r="C185" s="56"/>
      <c r="D185" s="56"/>
      <c r="E185" s="2"/>
      <c r="F185" s="2"/>
      <c r="G185" s="2"/>
    </row>
    <row r="186" spans="3:7" ht="15.75" customHeight="1" x14ac:dyDescent="0.25">
      <c r="C186" s="56"/>
      <c r="D186" s="56"/>
      <c r="E186" s="2"/>
      <c r="F186" s="2"/>
      <c r="G186" s="2"/>
    </row>
    <row r="187" spans="3:7" ht="15.75" customHeight="1" x14ac:dyDescent="0.25">
      <c r="C187" s="56"/>
      <c r="D187" s="56"/>
      <c r="E187" s="2"/>
      <c r="F187" s="2"/>
      <c r="G187" s="2"/>
    </row>
    <row r="188" spans="3:7" ht="15.75" customHeight="1" x14ac:dyDescent="0.25">
      <c r="C188" s="56"/>
      <c r="D188" s="56"/>
      <c r="E188" s="2"/>
      <c r="F188" s="2"/>
      <c r="G188" s="2"/>
    </row>
    <row r="189" spans="3:7" ht="15.75" customHeight="1" x14ac:dyDescent="0.25">
      <c r="C189" s="56"/>
      <c r="D189" s="56"/>
      <c r="E189" s="2"/>
      <c r="F189" s="2"/>
      <c r="G189" s="2"/>
    </row>
    <row r="190" spans="3:7" ht="15.75" customHeight="1" x14ac:dyDescent="0.25">
      <c r="C190" s="56"/>
      <c r="D190" s="56"/>
      <c r="E190" s="2"/>
      <c r="F190" s="2"/>
      <c r="G190" s="2"/>
    </row>
    <row r="191" spans="3:7" ht="15.75" customHeight="1" x14ac:dyDescent="0.25">
      <c r="C191" s="56"/>
      <c r="D191" s="56"/>
      <c r="E191" s="2"/>
      <c r="F191" s="2"/>
      <c r="G191" s="2"/>
    </row>
    <row r="192" spans="3:7" ht="15.75" customHeight="1" x14ac:dyDescent="0.25">
      <c r="C192" s="56"/>
      <c r="D192" s="56"/>
      <c r="E192" s="2"/>
      <c r="F192" s="2"/>
      <c r="G192" s="2"/>
    </row>
    <row r="193" spans="3:7" ht="15.75" customHeight="1" x14ac:dyDescent="0.25">
      <c r="C193" s="56"/>
      <c r="D193" s="56"/>
      <c r="E193" s="2"/>
      <c r="F193" s="2"/>
      <c r="G193" s="2"/>
    </row>
    <row r="194" spans="3:7" ht="15.75" customHeight="1" x14ac:dyDescent="0.25">
      <c r="C194" s="56"/>
      <c r="D194" s="56"/>
      <c r="E194" s="2"/>
      <c r="F194" s="2"/>
      <c r="G194" s="2"/>
    </row>
    <row r="195" spans="3:7" ht="15.75" customHeight="1" x14ac:dyDescent="0.25">
      <c r="C195" s="56"/>
      <c r="D195" s="56"/>
      <c r="E195" s="2"/>
      <c r="F195" s="2"/>
      <c r="G195" s="2"/>
    </row>
    <row r="196" spans="3:7" ht="15.75" customHeight="1" x14ac:dyDescent="0.25">
      <c r="C196" s="56"/>
      <c r="D196" s="56"/>
      <c r="E196" s="2"/>
      <c r="F196" s="2"/>
      <c r="G196" s="2"/>
    </row>
    <row r="197" spans="3:7" ht="15.75" customHeight="1" x14ac:dyDescent="0.25">
      <c r="C197" s="56"/>
      <c r="D197" s="56"/>
      <c r="E197" s="2"/>
      <c r="F197" s="2"/>
      <c r="G197" s="2"/>
    </row>
    <row r="198" spans="3:7" ht="15.75" customHeight="1" x14ac:dyDescent="0.25">
      <c r="C198" s="56"/>
      <c r="D198" s="56"/>
      <c r="E198" s="2"/>
      <c r="F198" s="2"/>
      <c r="G198" s="2"/>
    </row>
    <row r="199" spans="3:7" ht="15.75" customHeight="1" x14ac:dyDescent="0.25">
      <c r="C199" s="56"/>
      <c r="D199" s="56"/>
      <c r="E199" s="2"/>
      <c r="F199" s="2"/>
      <c r="G199" s="2"/>
    </row>
    <row r="200" spans="3:7" ht="15.75" customHeight="1" x14ac:dyDescent="0.25">
      <c r="C200" s="56"/>
      <c r="D200" s="56"/>
      <c r="E200" s="2"/>
      <c r="F200" s="2"/>
      <c r="G200" s="2"/>
    </row>
    <row r="201" spans="3:7" ht="15.75" customHeight="1" x14ac:dyDescent="0.25">
      <c r="C201" s="56"/>
      <c r="D201" s="56"/>
      <c r="E201" s="2"/>
      <c r="F201" s="2"/>
      <c r="G201" s="2"/>
    </row>
    <row r="202" spans="3:7" ht="15.75" customHeight="1" x14ac:dyDescent="0.25">
      <c r="C202" s="56"/>
      <c r="D202" s="56"/>
      <c r="E202" s="2"/>
      <c r="F202" s="2"/>
      <c r="G202" s="2"/>
    </row>
    <row r="203" spans="3:7" ht="15.75" customHeight="1" x14ac:dyDescent="0.25">
      <c r="C203" s="56"/>
      <c r="D203" s="56"/>
      <c r="E203" s="2"/>
      <c r="F203" s="2"/>
      <c r="G203" s="2"/>
    </row>
    <row r="204" spans="3:7" ht="15.75" customHeight="1" x14ac:dyDescent="0.25">
      <c r="C204" s="56"/>
      <c r="D204" s="56"/>
      <c r="E204" s="2"/>
      <c r="F204" s="2"/>
      <c r="G204" s="2"/>
    </row>
    <row r="205" spans="3:7" ht="15.75" customHeight="1" x14ac:dyDescent="0.25">
      <c r="C205" s="56"/>
      <c r="D205" s="56"/>
      <c r="E205" s="2"/>
      <c r="F205" s="2"/>
      <c r="G205" s="2"/>
    </row>
    <row r="206" spans="3:7" ht="15.75" customHeight="1" x14ac:dyDescent="0.25">
      <c r="C206" s="56"/>
      <c r="D206" s="56"/>
      <c r="E206" s="2"/>
      <c r="F206" s="2"/>
      <c r="G206" s="2"/>
    </row>
    <row r="207" spans="3:7" ht="15.75" customHeight="1" x14ac:dyDescent="0.25">
      <c r="C207" s="56"/>
      <c r="D207" s="56"/>
      <c r="E207" s="2"/>
      <c r="F207" s="2"/>
      <c r="G207" s="2"/>
    </row>
    <row r="208" spans="3:7" ht="15.75" customHeight="1" x14ac:dyDescent="0.25">
      <c r="C208" s="56"/>
      <c r="D208" s="56"/>
      <c r="E208" s="2"/>
      <c r="F208" s="2"/>
      <c r="G208" s="2"/>
    </row>
    <row r="209" spans="3:7" ht="15.75" customHeight="1" x14ac:dyDescent="0.25">
      <c r="C209" s="56"/>
      <c r="D209" s="56"/>
      <c r="E209" s="2"/>
      <c r="F209" s="2"/>
      <c r="G209" s="2"/>
    </row>
    <row r="210" spans="3:7" ht="15.75" customHeight="1" x14ac:dyDescent="0.25">
      <c r="C210" s="56"/>
      <c r="D210" s="56"/>
      <c r="E210" s="2"/>
      <c r="F210" s="2"/>
      <c r="G210" s="2"/>
    </row>
    <row r="211" spans="3:7" ht="15.75" customHeight="1" x14ac:dyDescent="0.25">
      <c r="C211" s="56"/>
      <c r="D211" s="56"/>
      <c r="E211" s="2"/>
      <c r="F211" s="2"/>
      <c r="G211" s="2"/>
    </row>
    <row r="212" spans="3:7" ht="15.75" customHeight="1" x14ac:dyDescent="0.25">
      <c r="C212" s="56"/>
      <c r="D212" s="56"/>
      <c r="E212" s="2"/>
      <c r="F212" s="2"/>
      <c r="G212" s="2"/>
    </row>
    <row r="213" spans="3:7" ht="15.75" customHeight="1" x14ac:dyDescent="0.25">
      <c r="C213" s="56"/>
      <c r="D213" s="56"/>
      <c r="E213" s="2"/>
      <c r="F213" s="2"/>
      <c r="G213" s="2"/>
    </row>
    <row r="214" spans="3:7" ht="15.75" customHeight="1" x14ac:dyDescent="0.25">
      <c r="C214" s="56"/>
      <c r="D214" s="56"/>
      <c r="E214" s="2"/>
      <c r="F214" s="2"/>
      <c r="G214" s="2"/>
    </row>
    <row r="215" spans="3:7" ht="15.75" customHeight="1" x14ac:dyDescent="0.25">
      <c r="C215" s="56"/>
      <c r="D215" s="56"/>
      <c r="E215" s="2"/>
      <c r="F215" s="2"/>
      <c r="G215" s="2"/>
    </row>
    <row r="216" spans="3:7" ht="15.75" customHeight="1" x14ac:dyDescent="0.25">
      <c r="C216" s="56"/>
      <c r="D216" s="56"/>
      <c r="E216" s="2"/>
      <c r="F216" s="2"/>
      <c r="G216" s="2"/>
    </row>
    <row r="217" spans="3:7" ht="15.75" customHeight="1" x14ac:dyDescent="0.25">
      <c r="C217" s="56"/>
      <c r="D217" s="56"/>
      <c r="E217" s="2"/>
      <c r="F217" s="2"/>
      <c r="G217" s="2"/>
    </row>
    <row r="218" spans="3:7" ht="15.75" customHeight="1" x14ac:dyDescent="0.25">
      <c r="C218" s="56"/>
      <c r="D218" s="56"/>
      <c r="E218" s="2"/>
      <c r="F218" s="2"/>
      <c r="G218" s="2"/>
    </row>
    <row r="219" spans="3:7" ht="15.75" customHeight="1" x14ac:dyDescent="0.25">
      <c r="C219" s="56"/>
      <c r="D219" s="56"/>
      <c r="E219" s="2"/>
      <c r="F219" s="2"/>
      <c r="G219" s="2"/>
    </row>
    <row r="220" spans="3:7" ht="15.75" customHeight="1" x14ac:dyDescent="0.25">
      <c r="C220" s="56"/>
      <c r="D220" s="56"/>
      <c r="E220" s="2"/>
      <c r="F220" s="2"/>
      <c r="G220" s="2"/>
    </row>
    <row r="221" spans="3:7" ht="15.75" customHeight="1" x14ac:dyDescent="0.25">
      <c r="C221" s="56"/>
      <c r="D221" s="56"/>
      <c r="E221" s="2"/>
      <c r="F221" s="2"/>
      <c r="G221" s="2"/>
    </row>
    <row r="222" spans="3:7" ht="15.75" customHeight="1" x14ac:dyDescent="0.25">
      <c r="C222" s="56"/>
      <c r="D222" s="56"/>
      <c r="E222" s="2"/>
      <c r="F222" s="2"/>
      <c r="G222" s="2"/>
    </row>
    <row r="223" spans="3:7" ht="15.75" customHeight="1" x14ac:dyDescent="0.25">
      <c r="C223" s="56"/>
      <c r="D223" s="56"/>
      <c r="E223" s="2"/>
      <c r="F223" s="2"/>
      <c r="G223" s="2"/>
    </row>
    <row r="224" spans="3:7" ht="15.75" customHeight="1" x14ac:dyDescent="0.25">
      <c r="C224" s="56"/>
      <c r="D224" s="56"/>
      <c r="E224" s="2"/>
      <c r="F224" s="2"/>
      <c r="G224" s="2"/>
    </row>
    <row r="225" spans="3:7" ht="15.75" customHeight="1" x14ac:dyDescent="0.25">
      <c r="C225" s="56"/>
      <c r="D225" s="56"/>
      <c r="E225" s="2"/>
      <c r="F225" s="2"/>
      <c r="G225" s="2"/>
    </row>
    <row r="226" spans="3:7" ht="15.75" customHeight="1" x14ac:dyDescent="0.25">
      <c r="C226" s="56"/>
      <c r="D226" s="56"/>
      <c r="E226" s="2"/>
      <c r="F226" s="2"/>
      <c r="G226" s="2"/>
    </row>
    <row r="227" spans="3:7" ht="15.75" customHeight="1" x14ac:dyDescent="0.25">
      <c r="C227" s="56"/>
      <c r="D227" s="56"/>
      <c r="E227" s="2"/>
      <c r="F227" s="2"/>
      <c r="G227" s="2"/>
    </row>
    <row r="228" spans="3:7" ht="15.75" customHeight="1" x14ac:dyDescent="0.25">
      <c r="C228" s="56"/>
      <c r="D228" s="56"/>
      <c r="E228" s="2"/>
      <c r="F228" s="2"/>
      <c r="G228" s="2"/>
    </row>
    <row r="229" spans="3:7" ht="15.75" customHeight="1" x14ac:dyDescent="0.25">
      <c r="C229" s="56"/>
      <c r="D229" s="56"/>
      <c r="E229" s="2"/>
      <c r="F229" s="2"/>
      <c r="G229" s="2"/>
    </row>
    <row r="230" spans="3:7" ht="15.75" customHeight="1" x14ac:dyDescent="0.25">
      <c r="C230" s="56"/>
      <c r="D230" s="56"/>
      <c r="E230" s="2"/>
      <c r="F230" s="2"/>
      <c r="G230" s="2"/>
    </row>
    <row r="231" spans="3:7" ht="15.75" customHeight="1" x14ac:dyDescent="0.25">
      <c r="C231" s="56"/>
      <c r="D231" s="56"/>
      <c r="E231" s="2"/>
      <c r="F231" s="2"/>
      <c r="G231" s="2"/>
    </row>
    <row r="232" spans="3:7" ht="15.75" customHeight="1" x14ac:dyDescent="0.25">
      <c r="C232" s="56"/>
      <c r="D232" s="56"/>
      <c r="E232" s="2"/>
      <c r="F232" s="2"/>
      <c r="G232" s="2"/>
    </row>
    <row r="233" spans="3:7" ht="15.75" customHeight="1" x14ac:dyDescent="0.25">
      <c r="C233" s="56"/>
      <c r="D233" s="56"/>
      <c r="E233" s="2"/>
      <c r="F233" s="2"/>
      <c r="G233" s="2"/>
    </row>
    <row r="234" spans="3:7" ht="15.75" customHeight="1" x14ac:dyDescent="0.25">
      <c r="C234" s="56"/>
      <c r="D234" s="56"/>
      <c r="E234" s="2"/>
      <c r="F234" s="2"/>
      <c r="G234" s="2"/>
    </row>
    <row r="235" spans="3:7" ht="15.75" customHeight="1" x14ac:dyDescent="0.25">
      <c r="C235" s="56"/>
      <c r="D235" s="56"/>
      <c r="E235" s="2"/>
      <c r="F235" s="2"/>
      <c r="G235" s="2"/>
    </row>
    <row r="236" spans="3:7" ht="15.75" customHeight="1" x14ac:dyDescent="0.25">
      <c r="C236" s="56"/>
      <c r="D236" s="56"/>
      <c r="E236" s="2"/>
      <c r="F236" s="2"/>
      <c r="G236" s="2"/>
    </row>
    <row r="237" spans="3:7" ht="15.75" customHeight="1" x14ac:dyDescent="0.25">
      <c r="C237" s="56"/>
      <c r="D237" s="56"/>
      <c r="E237" s="2"/>
      <c r="F237" s="2"/>
      <c r="G237" s="2"/>
    </row>
    <row r="238" spans="3:7" ht="15.75" customHeight="1" x14ac:dyDescent="0.25">
      <c r="C238" s="56"/>
      <c r="D238" s="56"/>
      <c r="E238" s="2"/>
      <c r="F238" s="2"/>
      <c r="G238" s="2"/>
    </row>
    <row r="239" spans="3:7" ht="15.75" customHeight="1" x14ac:dyDescent="0.25">
      <c r="C239" s="56"/>
      <c r="D239" s="56"/>
      <c r="E239" s="2"/>
      <c r="F239" s="2"/>
      <c r="G239" s="2"/>
    </row>
    <row r="240" spans="3:7" ht="15.75" customHeight="1" x14ac:dyDescent="0.25">
      <c r="C240" s="56"/>
      <c r="D240" s="56"/>
      <c r="E240" s="2"/>
      <c r="F240" s="2"/>
      <c r="G240" s="2"/>
    </row>
    <row r="241" spans="3:7" ht="15.75" customHeight="1" x14ac:dyDescent="0.25">
      <c r="C241" s="56"/>
      <c r="D241" s="56"/>
      <c r="E241" s="2"/>
      <c r="F241" s="2"/>
      <c r="G241" s="2"/>
    </row>
    <row r="242" spans="3:7" ht="15.75" customHeight="1" x14ac:dyDescent="0.25">
      <c r="C242" s="56"/>
      <c r="D242" s="56"/>
      <c r="E242" s="2"/>
      <c r="F242" s="2"/>
      <c r="G242" s="2"/>
    </row>
    <row r="243" spans="3:7" ht="15.75" customHeight="1" x14ac:dyDescent="0.25">
      <c r="C243" s="56"/>
      <c r="D243" s="56"/>
      <c r="E243" s="2"/>
      <c r="F243" s="2"/>
      <c r="G243" s="2"/>
    </row>
    <row r="244" spans="3:7" ht="15.75" customHeight="1" x14ac:dyDescent="0.25">
      <c r="C244" s="56"/>
      <c r="D244" s="56"/>
      <c r="E244" s="2"/>
      <c r="F244" s="2"/>
      <c r="G244" s="2"/>
    </row>
    <row r="245" spans="3:7" ht="15.75" customHeight="1" x14ac:dyDescent="0.25">
      <c r="C245" s="56"/>
      <c r="D245" s="56"/>
      <c r="E245" s="2"/>
      <c r="F245" s="2"/>
      <c r="G245" s="2"/>
    </row>
    <row r="246" spans="3:7" ht="15.75" customHeight="1" x14ac:dyDescent="0.25">
      <c r="C246" s="56"/>
      <c r="D246" s="56"/>
      <c r="E246" s="2"/>
      <c r="F246" s="2"/>
      <c r="G246" s="2"/>
    </row>
    <row r="247" spans="3:7" ht="15.75" customHeight="1" x14ac:dyDescent="0.25">
      <c r="C247" s="56"/>
      <c r="D247" s="56"/>
      <c r="E247" s="2"/>
      <c r="F247" s="2"/>
      <c r="G247" s="2"/>
    </row>
    <row r="248" spans="3:7" ht="15.75" customHeight="1" x14ac:dyDescent="0.25">
      <c r="C248" s="56"/>
      <c r="D248" s="56"/>
      <c r="E248" s="2"/>
      <c r="F248" s="2"/>
      <c r="G248" s="2"/>
    </row>
    <row r="249" spans="3:7" ht="15.75" customHeight="1" x14ac:dyDescent="0.25">
      <c r="C249" s="56"/>
      <c r="D249" s="56"/>
      <c r="E249" s="2"/>
      <c r="F249" s="2"/>
      <c r="G249" s="2"/>
    </row>
    <row r="250" spans="3:7" ht="15.75" customHeight="1" x14ac:dyDescent="0.25">
      <c r="C250" s="56"/>
      <c r="D250" s="56"/>
      <c r="E250" s="2"/>
      <c r="F250" s="2"/>
      <c r="G250" s="2"/>
    </row>
    <row r="251" spans="3:7" ht="15.75" customHeight="1" x14ac:dyDescent="0.25">
      <c r="C251" s="56"/>
      <c r="D251" s="56"/>
      <c r="E251" s="2"/>
      <c r="F251" s="2"/>
      <c r="G251" s="2"/>
    </row>
    <row r="252" spans="3:7" ht="15.75" customHeight="1" x14ac:dyDescent="0.25">
      <c r="C252" s="56"/>
      <c r="D252" s="56"/>
      <c r="E252" s="2"/>
      <c r="F252" s="2"/>
      <c r="G252" s="2"/>
    </row>
    <row r="253" spans="3:7" ht="15.75" customHeight="1" x14ac:dyDescent="0.25">
      <c r="C253" s="56"/>
      <c r="D253" s="56"/>
      <c r="E253" s="2"/>
      <c r="F253" s="2"/>
      <c r="G253" s="2"/>
    </row>
    <row r="254" spans="3:7" ht="15.75" customHeight="1" x14ac:dyDescent="0.25">
      <c r="C254" s="56"/>
      <c r="D254" s="56"/>
      <c r="E254" s="2"/>
      <c r="F254" s="2"/>
      <c r="G254" s="2"/>
    </row>
    <row r="255" spans="3:7" ht="15.75" customHeight="1" x14ac:dyDescent="0.25">
      <c r="C255" s="56"/>
      <c r="D255" s="56"/>
      <c r="E255" s="2"/>
      <c r="F255" s="2"/>
      <c r="G255" s="2"/>
    </row>
    <row r="256" spans="3:7" ht="15.75" customHeight="1" x14ac:dyDescent="0.25">
      <c r="C256" s="56"/>
      <c r="D256" s="56"/>
      <c r="E256" s="2"/>
      <c r="F256" s="2"/>
      <c r="G256" s="2"/>
    </row>
    <row r="257" spans="3:7" ht="15.75" customHeight="1" x14ac:dyDescent="0.25">
      <c r="C257" s="56"/>
      <c r="D257" s="56"/>
      <c r="E257" s="2"/>
      <c r="F257" s="2"/>
      <c r="G257" s="2"/>
    </row>
    <row r="258" spans="3:7" ht="15.75" customHeight="1" x14ac:dyDescent="0.25">
      <c r="C258" s="56"/>
      <c r="D258" s="56"/>
      <c r="E258" s="2"/>
      <c r="F258" s="2"/>
      <c r="G258" s="2"/>
    </row>
    <row r="259" spans="3:7" ht="15.75" customHeight="1" x14ac:dyDescent="0.25">
      <c r="C259" s="56"/>
      <c r="D259" s="56"/>
      <c r="E259" s="2"/>
      <c r="F259" s="2"/>
      <c r="G259" s="2"/>
    </row>
    <row r="260" spans="3:7" ht="15.75" customHeight="1" x14ac:dyDescent="0.25">
      <c r="C260" s="56"/>
      <c r="D260" s="56"/>
      <c r="E260" s="2"/>
      <c r="F260" s="2"/>
      <c r="G260" s="2"/>
    </row>
    <row r="261" spans="3:7" ht="15.75" customHeight="1" x14ac:dyDescent="0.25">
      <c r="C261" s="56"/>
      <c r="D261" s="56"/>
      <c r="E261" s="2"/>
      <c r="F261" s="2"/>
      <c r="G261" s="2"/>
    </row>
    <row r="262" spans="3:7" ht="15.75" customHeight="1" x14ac:dyDescent="0.25">
      <c r="C262" s="56"/>
      <c r="D262" s="56"/>
      <c r="E262" s="2"/>
      <c r="F262" s="2"/>
      <c r="G262" s="2"/>
    </row>
    <row r="263" spans="3:7" ht="15.75" customHeight="1" x14ac:dyDescent="0.25">
      <c r="C263" s="56"/>
      <c r="D263" s="56"/>
      <c r="E263" s="2"/>
      <c r="F263" s="2"/>
      <c r="G263" s="2"/>
    </row>
    <row r="264" spans="3:7" ht="15.75" customHeight="1" x14ac:dyDescent="0.25">
      <c r="C264" s="56"/>
      <c r="D264" s="56"/>
      <c r="E264" s="2"/>
      <c r="F264" s="2"/>
      <c r="G264" s="2"/>
    </row>
    <row r="265" spans="3:7" ht="15.75" customHeight="1" x14ac:dyDescent="0.25">
      <c r="C265" s="56"/>
      <c r="D265" s="56"/>
      <c r="E265" s="2"/>
      <c r="F265" s="2"/>
      <c r="G265" s="2"/>
    </row>
    <row r="266" spans="3:7" ht="15.75" customHeight="1" x14ac:dyDescent="0.25">
      <c r="C266" s="56"/>
      <c r="D266" s="56"/>
      <c r="E266" s="2"/>
      <c r="F266" s="2"/>
      <c r="G266" s="2"/>
    </row>
    <row r="267" spans="3:7" ht="15.75" customHeight="1" x14ac:dyDescent="0.25">
      <c r="C267" s="56"/>
      <c r="D267" s="56"/>
      <c r="E267" s="2"/>
      <c r="F267" s="2"/>
      <c r="G267" s="2"/>
    </row>
    <row r="268" spans="3:7" ht="15.75" customHeight="1" x14ac:dyDescent="0.25">
      <c r="C268" s="56"/>
      <c r="D268" s="56"/>
      <c r="E268" s="2"/>
      <c r="F268" s="2"/>
      <c r="G268" s="2"/>
    </row>
    <row r="269" spans="3:7" ht="15.75" customHeight="1" x14ac:dyDescent="0.25">
      <c r="C269" s="56"/>
      <c r="D269" s="56"/>
      <c r="E269" s="2"/>
      <c r="F269" s="2"/>
      <c r="G269" s="2"/>
    </row>
    <row r="270" spans="3:7" ht="15.75" customHeight="1" x14ac:dyDescent="0.25">
      <c r="C270" s="56"/>
      <c r="D270" s="56"/>
      <c r="E270" s="2"/>
      <c r="F270" s="2"/>
      <c r="G270" s="2"/>
    </row>
    <row r="271" spans="3:7" ht="15.75" customHeight="1" x14ac:dyDescent="0.25">
      <c r="C271" s="56"/>
      <c r="D271" s="56"/>
      <c r="E271" s="2"/>
      <c r="F271" s="2"/>
      <c r="G271" s="2"/>
    </row>
    <row r="272" spans="3:7" ht="15.75" customHeight="1" x14ac:dyDescent="0.25">
      <c r="C272" s="56"/>
      <c r="D272" s="56"/>
      <c r="E272" s="2"/>
      <c r="F272" s="2"/>
      <c r="G272" s="2"/>
    </row>
    <row r="273" spans="3:7" ht="15.75" customHeight="1" x14ac:dyDescent="0.25">
      <c r="C273" s="56"/>
      <c r="D273" s="56"/>
      <c r="E273" s="2"/>
      <c r="F273" s="2"/>
      <c r="G273" s="2"/>
    </row>
    <row r="274" spans="3:7" ht="15.75" customHeight="1" x14ac:dyDescent="0.25">
      <c r="C274" s="56"/>
      <c r="D274" s="56"/>
      <c r="E274" s="2"/>
      <c r="F274" s="2"/>
      <c r="G274" s="2"/>
    </row>
    <row r="275" spans="3:7" ht="15.75" customHeight="1" x14ac:dyDescent="0.25">
      <c r="C275" s="56"/>
      <c r="D275" s="56"/>
      <c r="E275" s="2"/>
      <c r="F275" s="2"/>
      <c r="G275" s="2"/>
    </row>
    <row r="276" spans="3:7" ht="15.75" customHeight="1" x14ac:dyDescent="0.25">
      <c r="C276" s="56"/>
      <c r="D276" s="56"/>
      <c r="E276" s="2"/>
      <c r="F276" s="2"/>
      <c r="G276" s="2"/>
    </row>
    <row r="277" spans="3:7" ht="15.75" customHeight="1" x14ac:dyDescent="0.25">
      <c r="C277" s="56"/>
      <c r="D277" s="56"/>
      <c r="E277" s="2"/>
      <c r="F277" s="2"/>
      <c r="G277" s="2"/>
    </row>
    <row r="278" spans="3:7" ht="15.75" customHeight="1" x14ac:dyDescent="0.25">
      <c r="C278" s="56"/>
      <c r="D278" s="56"/>
      <c r="E278" s="2"/>
      <c r="F278" s="2"/>
      <c r="G278" s="2"/>
    </row>
    <row r="279" spans="3:7" ht="15.75" customHeight="1" x14ac:dyDescent="0.25">
      <c r="C279" s="56"/>
      <c r="D279" s="56"/>
      <c r="E279" s="2"/>
      <c r="F279" s="2"/>
      <c r="G279" s="2"/>
    </row>
    <row r="280" spans="3:7" ht="15.75" customHeight="1" x14ac:dyDescent="0.25">
      <c r="C280" s="56"/>
      <c r="D280" s="56"/>
      <c r="E280" s="2"/>
      <c r="F280" s="2"/>
      <c r="G280" s="2"/>
    </row>
    <row r="281" spans="3:7" ht="15.75" customHeight="1" x14ac:dyDescent="0.25">
      <c r="C281" s="56"/>
      <c r="D281" s="56"/>
      <c r="E281" s="2"/>
      <c r="F281" s="2"/>
      <c r="G281" s="2"/>
    </row>
    <row r="282" spans="3:7" ht="15.75" customHeight="1" x14ac:dyDescent="0.25">
      <c r="C282" s="56"/>
      <c r="D282" s="56"/>
      <c r="E282" s="2"/>
      <c r="F282" s="2"/>
      <c r="G282" s="2"/>
    </row>
    <row r="283" spans="3:7" ht="15.75" customHeight="1" x14ac:dyDescent="0.25">
      <c r="C283" s="56"/>
      <c r="D283" s="56"/>
      <c r="E283" s="2"/>
      <c r="F283" s="2"/>
      <c r="G283" s="2"/>
    </row>
    <row r="284" spans="3:7" ht="15.75" customHeight="1" x14ac:dyDescent="0.25">
      <c r="C284" s="56"/>
      <c r="D284" s="56"/>
      <c r="E284" s="2"/>
      <c r="F284" s="2"/>
      <c r="G284" s="2"/>
    </row>
    <row r="285" spans="3:7" ht="15.75" customHeight="1" x14ac:dyDescent="0.25">
      <c r="C285" s="56"/>
      <c r="D285" s="56"/>
      <c r="E285" s="2"/>
      <c r="F285" s="2"/>
      <c r="G285" s="2"/>
    </row>
    <row r="286" spans="3:7" ht="15.75" customHeight="1" x14ac:dyDescent="0.25">
      <c r="C286" s="56"/>
      <c r="D286" s="56"/>
      <c r="E286" s="2"/>
      <c r="F286" s="2"/>
      <c r="G286" s="2"/>
    </row>
    <row r="287" spans="3:7" ht="15.75" customHeight="1" x14ac:dyDescent="0.25">
      <c r="C287" s="56"/>
      <c r="D287" s="56"/>
      <c r="E287" s="2"/>
      <c r="F287" s="2"/>
      <c r="G287" s="2"/>
    </row>
    <row r="288" spans="3:7" ht="15.75" customHeight="1" x14ac:dyDescent="0.25">
      <c r="C288" s="56"/>
      <c r="D288" s="56"/>
      <c r="E288" s="2"/>
      <c r="F288" s="2"/>
      <c r="G288" s="2"/>
    </row>
    <row r="289" spans="3:7" ht="15.75" customHeight="1" x14ac:dyDescent="0.25">
      <c r="C289" s="56"/>
      <c r="D289" s="56"/>
      <c r="E289" s="2"/>
      <c r="F289" s="2"/>
      <c r="G289" s="2"/>
    </row>
    <row r="290" spans="3:7" ht="15.75" customHeight="1" x14ac:dyDescent="0.25">
      <c r="C290" s="56"/>
      <c r="D290" s="56"/>
      <c r="E290" s="2"/>
      <c r="F290" s="2"/>
      <c r="G290" s="2"/>
    </row>
    <row r="291" spans="3:7" ht="15.75" customHeight="1" x14ac:dyDescent="0.25">
      <c r="C291" s="56"/>
      <c r="D291" s="56"/>
      <c r="E291" s="2"/>
      <c r="F291" s="2"/>
      <c r="G291" s="2"/>
    </row>
    <row r="292" spans="3:7" ht="15.75" customHeight="1" x14ac:dyDescent="0.25">
      <c r="C292" s="56"/>
      <c r="D292" s="56"/>
      <c r="E292" s="2"/>
      <c r="F292" s="2"/>
      <c r="G292" s="2"/>
    </row>
    <row r="293" spans="3:7" ht="15.75" customHeight="1" x14ac:dyDescent="0.25">
      <c r="C293" s="56"/>
      <c r="D293" s="56"/>
      <c r="E293" s="2"/>
      <c r="F293" s="2"/>
      <c r="G293" s="2"/>
    </row>
    <row r="294" spans="3:7" ht="15.75" customHeight="1" x14ac:dyDescent="0.25">
      <c r="C294" s="56"/>
      <c r="D294" s="56"/>
      <c r="E294" s="2"/>
      <c r="F294" s="2"/>
      <c r="G294" s="2"/>
    </row>
    <row r="295" spans="3:7" ht="15.75" customHeight="1" x14ac:dyDescent="0.25">
      <c r="C295" s="56"/>
      <c r="D295" s="56"/>
      <c r="E295" s="2"/>
      <c r="F295" s="2"/>
      <c r="G295" s="2"/>
    </row>
    <row r="296" spans="3:7" ht="15.75" customHeight="1" x14ac:dyDescent="0.25">
      <c r="C296" s="56"/>
      <c r="D296" s="56"/>
      <c r="E296" s="2"/>
      <c r="F296" s="2"/>
      <c r="G296" s="2"/>
    </row>
    <row r="297" spans="3:7" ht="15.75" customHeight="1" x14ac:dyDescent="0.25">
      <c r="C297" s="56"/>
      <c r="D297" s="56"/>
      <c r="E297" s="2"/>
      <c r="F297" s="2"/>
      <c r="G297" s="2"/>
    </row>
    <row r="298" spans="3:7" ht="15.75" customHeight="1" x14ac:dyDescent="0.25">
      <c r="C298" s="56"/>
      <c r="D298" s="56"/>
      <c r="E298" s="2"/>
      <c r="F298" s="2"/>
      <c r="G298" s="2"/>
    </row>
    <row r="299" spans="3:7" ht="15.75" customHeight="1" x14ac:dyDescent="0.25">
      <c r="C299" s="56"/>
      <c r="D299" s="56"/>
      <c r="E299" s="2"/>
      <c r="F299" s="2"/>
      <c r="G299" s="2"/>
    </row>
    <row r="300" spans="3:7" ht="15.75" customHeight="1" x14ac:dyDescent="0.25">
      <c r="C300" s="56"/>
      <c r="D300" s="56"/>
      <c r="E300" s="2"/>
      <c r="F300" s="2"/>
      <c r="G300" s="2"/>
    </row>
    <row r="301" spans="3:7" ht="15.75" customHeight="1" x14ac:dyDescent="0.25">
      <c r="C301" s="56"/>
      <c r="D301" s="56"/>
      <c r="E301" s="2"/>
      <c r="F301" s="2"/>
      <c r="G301" s="2"/>
    </row>
    <row r="302" spans="3:7" ht="15.75" customHeight="1" x14ac:dyDescent="0.25">
      <c r="C302" s="56"/>
      <c r="D302" s="56"/>
      <c r="E302" s="2"/>
      <c r="F302" s="2"/>
      <c r="G302" s="2"/>
    </row>
    <row r="303" spans="3:7" ht="15.75" customHeight="1" x14ac:dyDescent="0.25">
      <c r="C303" s="56"/>
      <c r="D303" s="56"/>
      <c r="E303" s="2"/>
      <c r="F303" s="2"/>
      <c r="G303" s="2"/>
    </row>
    <row r="304" spans="3:7" ht="15.75" customHeight="1" x14ac:dyDescent="0.25">
      <c r="C304" s="56"/>
      <c r="D304" s="56"/>
      <c r="E304" s="2"/>
      <c r="F304" s="2"/>
      <c r="G304" s="2"/>
    </row>
    <row r="305" spans="3:7" ht="15.75" customHeight="1" x14ac:dyDescent="0.25">
      <c r="C305" s="56"/>
      <c r="D305" s="56"/>
      <c r="E305" s="2"/>
      <c r="F305" s="2"/>
      <c r="G305" s="2"/>
    </row>
    <row r="306" spans="3:7" ht="15.75" customHeight="1" x14ac:dyDescent="0.25">
      <c r="C306" s="56"/>
      <c r="D306" s="56"/>
      <c r="E306" s="2"/>
      <c r="F306" s="2"/>
      <c r="G306" s="2"/>
    </row>
    <row r="307" spans="3:7" ht="15.75" customHeight="1" x14ac:dyDescent="0.25">
      <c r="C307" s="56"/>
      <c r="D307" s="56"/>
      <c r="E307" s="2"/>
      <c r="F307" s="2"/>
      <c r="G307" s="2"/>
    </row>
    <row r="308" spans="3:7" ht="15.75" customHeight="1" x14ac:dyDescent="0.25">
      <c r="C308" s="56"/>
      <c r="D308" s="56"/>
      <c r="E308" s="2"/>
      <c r="F308" s="2"/>
      <c r="G308" s="2"/>
    </row>
    <row r="309" spans="3:7" ht="15.75" customHeight="1" x14ac:dyDescent="0.25">
      <c r="C309" s="56"/>
      <c r="D309" s="56"/>
      <c r="E309" s="2"/>
      <c r="F309" s="2"/>
      <c r="G309" s="2"/>
    </row>
    <row r="310" spans="3:7" ht="15.75" customHeight="1" x14ac:dyDescent="0.25">
      <c r="C310" s="56"/>
      <c r="D310" s="56"/>
      <c r="E310" s="2"/>
      <c r="F310" s="2"/>
      <c r="G310" s="2"/>
    </row>
    <row r="311" spans="3:7" ht="15.75" customHeight="1" x14ac:dyDescent="0.25">
      <c r="C311" s="56"/>
      <c r="D311" s="56"/>
      <c r="E311" s="2"/>
      <c r="F311" s="2"/>
      <c r="G311" s="2"/>
    </row>
    <row r="312" spans="3:7" ht="15.75" customHeight="1" x14ac:dyDescent="0.25">
      <c r="C312" s="56"/>
      <c r="D312" s="56"/>
      <c r="E312" s="2"/>
      <c r="F312" s="2"/>
      <c r="G312" s="2"/>
    </row>
    <row r="313" spans="3:7" ht="15.75" customHeight="1" x14ac:dyDescent="0.25">
      <c r="C313" s="56"/>
      <c r="D313" s="56"/>
      <c r="E313" s="2"/>
      <c r="F313" s="2"/>
      <c r="G313" s="2"/>
    </row>
    <row r="314" spans="3:7" ht="15.75" customHeight="1" x14ac:dyDescent="0.25">
      <c r="C314" s="56"/>
      <c r="D314" s="56"/>
      <c r="E314" s="2"/>
      <c r="F314" s="2"/>
      <c r="G314" s="2"/>
    </row>
    <row r="315" spans="3:7" ht="15.75" customHeight="1" x14ac:dyDescent="0.25">
      <c r="C315" s="56"/>
      <c r="D315" s="56"/>
      <c r="E315" s="2"/>
      <c r="F315" s="2"/>
      <c r="G315" s="2"/>
    </row>
    <row r="316" spans="3:7" ht="15.75" customHeight="1" x14ac:dyDescent="0.25">
      <c r="C316" s="56"/>
      <c r="D316" s="56"/>
      <c r="E316" s="2"/>
      <c r="F316" s="2"/>
      <c r="G316" s="2"/>
    </row>
    <row r="317" spans="3:7" ht="15.75" customHeight="1" x14ac:dyDescent="0.25">
      <c r="C317" s="56"/>
      <c r="D317" s="56"/>
      <c r="E317" s="2"/>
      <c r="F317" s="2"/>
      <c r="G317" s="2"/>
    </row>
    <row r="318" spans="3:7" ht="15.75" customHeight="1" x14ac:dyDescent="0.25">
      <c r="C318" s="56"/>
      <c r="D318" s="56"/>
      <c r="E318" s="2"/>
      <c r="F318" s="2"/>
      <c r="G318" s="2"/>
    </row>
    <row r="319" spans="3:7" ht="15.75" customHeight="1" x14ac:dyDescent="0.25">
      <c r="C319" s="56"/>
      <c r="D319" s="56"/>
      <c r="E319" s="2"/>
      <c r="F319" s="2"/>
      <c r="G319" s="2"/>
    </row>
    <row r="320" spans="3:7" ht="15.75" customHeight="1" x14ac:dyDescent="0.25">
      <c r="C320" s="56"/>
      <c r="D320" s="56"/>
      <c r="E320" s="2"/>
      <c r="F320" s="2"/>
      <c r="G320" s="2"/>
    </row>
    <row r="321" spans="3:7" ht="15.75" customHeight="1" x14ac:dyDescent="0.25">
      <c r="C321" s="56"/>
      <c r="D321" s="56"/>
      <c r="E321" s="2"/>
      <c r="F321" s="2"/>
      <c r="G321" s="2"/>
    </row>
    <row r="322" spans="3:7" ht="15.75" customHeight="1" x14ac:dyDescent="0.25">
      <c r="C322" s="56"/>
      <c r="D322" s="56"/>
      <c r="E322" s="2"/>
      <c r="F322" s="2"/>
      <c r="G322" s="2"/>
    </row>
    <row r="323" spans="3:7" ht="15.75" customHeight="1" x14ac:dyDescent="0.25">
      <c r="C323" s="56"/>
      <c r="D323" s="56"/>
      <c r="E323" s="2"/>
      <c r="F323" s="2"/>
      <c r="G323" s="2"/>
    </row>
    <row r="324" spans="3:7" ht="15.75" customHeight="1" x14ac:dyDescent="0.25">
      <c r="C324" s="56"/>
      <c r="D324" s="56"/>
      <c r="E324" s="2"/>
      <c r="F324" s="2"/>
      <c r="G324" s="2"/>
    </row>
    <row r="325" spans="3:7" ht="15.75" customHeight="1" x14ac:dyDescent="0.25">
      <c r="C325" s="56"/>
      <c r="D325" s="56"/>
      <c r="E325" s="2"/>
      <c r="F325" s="2"/>
      <c r="G325" s="2"/>
    </row>
    <row r="326" spans="3:7" ht="15.75" customHeight="1" x14ac:dyDescent="0.25">
      <c r="C326" s="56"/>
      <c r="D326" s="56"/>
      <c r="E326" s="2"/>
      <c r="F326" s="2"/>
      <c r="G326" s="2"/>
    </row>
    <row r="327" spans="3:7" ht="15.75" customHeight="1" x14ac:dyDescent="0.25">
      <c r="C327" s="56"/>
      <c r="D327" s="56"/>
      <c r="E327" s="2"/>
      <c r="F327" s="2"/>
      <c r="G327" s="2"/>
    </row>
    <row r="328" spans="3:7" ht="15.75" customHeight="1" x14ac:dyDescent="0.25">
      <c r="C328" s="56"/>
      <c r="D328" s="56"/>
      <c r="E328" s="2"/>
      <c r="F328" s="2"/>
      <c r="G328" s="2"/>
    </row>
    <row r="329" spans="3:7" ht="15.75" customHeight="1" x14ac:dyDescent="0.25">
      <c r="C329" s="56"/>
      <c r="D329" s="56"/>
      <c r="E329" s="2"/>
      <c r="F329" s="2"/>
      <c r="G329" s="2"/>
    </row>
    <row r="330" spans="3:7" ht="15.75" customHeight="1" x14ac:dyDescent="0.25">
      <c r="C330" s="56"/>
      <c r="D330" s="56"/>
      <c r="E330" s="2"/>
      <c r="F330" s="2"/>
      <c r="G330" s="2"/>
    </row>
    <row r="331" spans="3:7" ht="15.75" customHeight="1" x14ac:dyDescent="0.25">
      <c r="C331" s="56"/>
      <c r="D331" s="56"/>
      <c r="E331" s="2"/>
      <c r="F331" s="2"/>
      <c r="G331" s="2"/>
    </row>
    <row r="332" spans="3:7" ht="15.75" customHeight="1" x14ac:dyDescent="0.25">
      <c r="C332" s="56"/>
      <c r="D332" s="56"/>
      <c r="E332" s="2"/>
      <c r="F332" s="2"/>
      <c r="G332" s="2"/>
    </row>
    <row r="333" spans="3:7" ht="15.75" customHeight="1" x14ac:dyDescent="0.25">
      <c r="C333" s="56"/>
      <c r="D333" s="56"/>
      <c r="E333" s="2"/>
      <c r="F333" s="2"/>
      <c r="G333" s="2"/>
    </row>
    <row r="334" spans="3:7" ht="15.75" customHeight="1" x14ac:dyDescent="0.25">
      <c r="C334" s="56"/>
      <c r="D334" s="56"/>
      <c r="E334" s="2"/>
      <c r="F334" s="2"/>
      <c r="G334" s="2"/>
    </row>
    <row r="335" spans="3:7" ht="15.75" customHeight="1" x14ac:dyDescent="0.25">
      <c r="C335" s="56"/>
      <c r="D335" s="56"/>
      <c r="E335" s="2"/>
      <c r="F335" s="2"/>
      <c r="G335" s="2"/>
    </row>
    <row r="336" spans="3:7" ht="15.75" customHeight="1" x14ac:dyDescent="0.25">
      <c r="C336" s="56"/>
      <c r="D336" s="56"/>
      <c r="E336" s="2"/>
      <c r="F336" s="2"/>
      <c r="G336" s="2"/>
    </row>
    <row r="337" spans="3:7" ht="15.75" customHeight="1" x14ac:dyDescent="0.25">
      <c r="C337" s="56"/>
      <c r="D337" s="56"/>
      <c r="E337" s="2"/>
      <c r="F337" s="2"/>
      <c r="G337" s="2"/>
    </row>
    <row r="338" spans="3:7" ht="15.75" customHeight="1" x14ac:dyDescent="0.25">
      <c r="C338" s="56"/>
      <c r="D338" s="56"/>
      <c r="E338" s="2"/>
      <c r="F338" s="2"/>
      <c r="G338" s="2"/>
    </row>
    <row r="339" spans="3:7" ht="15.75" customHeight="1" x14ac:dyDescent="0.25">
      <c r="C339" s="56"/>
      <c r="D339" s="56"/>
      <c r="E339" s="2"/>
      <c r="F339" s="2"/>
      <c r="G339" s="2"/>
    </row>
    <row r="340" spans="3:7" ht="15.75" customHeight="1" x14ac:dyDescent="0.25">
      <c r="C340" s="56"/>
      <c r="D340" s="56"/>
      <c r="E340" s="2"/>
      <c r="F340" s="2"/>
      <c r="G340" s="2"/>
    </row>
    <row r="341" spans="3:7" ht="15.75" customHeight="1" x14ac:dyDescent="0.25">
      <c r="C341" s="56"/>
      <c r="D341" s="56"/>
      <c r="E341" s="2"/>
      <c r="F341" s="2"/>
      <c r="G341" s="2"/>
    </row>
    <row r="342" spans="3:7" ht="15.75" customHeight="1" x14ac:dyDescent="0.25">
      <c r="C342" s="56"/>
      <c r="D342" s="56"/>
      <c r="E342" s="2"/>
      <c r="F342" s="2"/>
      <c r="G342" s="2"/>
    </row>
    <row r="343" spans="3:7" ht="15.75" customHeight="1" x14ac:dyDescent="0.25">
      <c r="C343" s="56"/>
      <c r="D343" s="56"/>
      <c r="E343" s="2"/>
      <c r="F343" s="2"/>
      <c r="G343" s="2"/>
    </row>
    <row r="344" spans="3:7" ht="15.75" customHeight="1" x14ac:dyDescent="0.25">
      <c r="C344" s="56"/>
      <c r="D344" s="56"/>
      <c r="E344" s="2"/>
      <c r="F344" s="2"/>
      <c r="G344" s="2"/>
    </row>
    <row r="345" spans="3:7" ht="15.75" customHeight="1" x14ac:dyDescent="0.25">
      <c r="C345" s="56"/>
      <c r="D345" s="56"/>
      <c r="E345" s="2"/>
      <c r="F345" s="2"/>
      <c r="G345" s="2"/>
    </row>
    <row r="346" spans="3:7" ht="15.75" customHeight="1" x14ac:dyDescent="0.25">
      <c r="C346" s="56"/>
      <c r="D346" s="56"/>
      <c r="E346" s="2"/>
      <c r="F346" s="2"/>
      <c r="G346" s="2"/>
    </row>
    <row r="347" spans="3:7" ht="15.75" customHeight="1" x14ac:dyDescent="0.25">
      <c r="C347" s="56"/>
      <c r="D347" s="56"/>
      <c r="E347" s="2"/>
      <c r="F347" s="2"/>
      <c r="G347" s="2"/>
    </row>
    <row r="348" spans="3:7" ht="15.75" customHeight="1" x14ac:dyDescent="0.25">
      <c r="C348" s="56"/>
      <c r="D348" s="56"/>
      <c r="E348" s="2"/>
      <c r="F348" s="2"/>
      <c r="G348" s="2"/>
    </row>
    <row r="349" spans="3:7" ht="15.75" customHeight="1" x14ac:dyDescent="0.25">
      <c r="C349" s="56"/>
      <c r="D349" s="56"/>
      <c r="E349" s="2"/>
      <c r="F349" s="2"/>
      <c r="G349" s="2"/>
    </row>
    <row r="350" spans="3:7" ht="15.75" customHeight="1" x14ac:dyDescent="0.25">
      <c r="C350" s="56"/>
      <c r="D350" s="56"/>
      <c r="E350" s="2"/>
      <c r="F350" s="2"/>
      <c r="G350" s="2"/>
    </row>
    <row r="351" spans="3:7" ht="15.75" customHeight="1" x14ac:dyDescent="0.25">
      <c r="C351" s="56"/>
      <c r="D351" s="56"/>
      <c r="E351" s="2"/>
      <c r="F351" s="2"/>
      <c r="G351" s="2"/>
    </row>
    <row r="352" spans="3:7" ht="15.75" customHeight="1" x14ac:dyDescent="0.25">
      <c r="C352" s="56"/>
      <c r="D352" s="56"/>
      <c r="E352" s="2"/>
      <c r="F352" s="2"/>
      <c r="G352" s="2"/>
    </row>
    <row r="353" spans="3:7" ht="15.75" customHeight="1" x14ac:dyDescent="0.25">
      <c r="C353" s="56"/>
      <c r="D353" s="56"/>
      <c r="E353" s="2"/>
      <c r="F353" s="2"/>
      <c r="G353" s="2"/>
    </row>
    <row r="354" spans="3:7" ht="15.75" customHeight="1" x14ac:dyDescent="0.25">
      <c r="C354" s="56"/>
      <c r="D354" s="56"/>
      <c r="E354" s="2"/>
      <c r="F354" s="2"/>
      <c r="G354" s="2"/>
    </row>
    <row r="355" spans="3:7" ht="15.75" customHeight="1" x14ac:dyDescent="0.25">
      <c r="C355" s="56"/>
      <c r="D355" s="56"/>
      <c r="E355" s="2"/>
      <c r="F355" s="2"/>
      <c r="G355" s="2"/>
    </row>
    <row r="356" spans="3:7" ht="15.75" customHeight="1" x14ac:dyDescent="0.25">
      <c r="C356" s="56"/>
      <c r="D356" s="56"/>
      <c r="E356" s="2"/>
      <c r="F356" s="2"/>
      <c r="G356" s="2"/>
    </row>
    <row r="357" spans="3:7" ht="15.75" customHeight="1" x14ac:dyDescent="0.25">
      <c r="C357" s="56"/>
      <c r="D357" s="56"/>
      <c r="E357" s="2"/>
      <c r="F357" s="2"/>
      <c r="G357" s="2"/>
    </row>
    <row r="358" spans="3:7" ht="15.75" customHeight="1" x14ac:dyDescent="0.25">
      <c r="C358" s="56"/>
      <c r="D358" s="56"/>
      <c r="E358" s="2"/>
      <c r="F358" s="2"/>
      <c r="G358" s="2"/>
    </row>
    <row r="359" spans="3:7" ht="15.75" customHeight="1" x14ac:dyDescent="0.25">
      <c r="C359" s="56"/>
      <c r="D359" s="56"/>
      <c r="E359" s="2"/>
      <c r="F359" s="2"/>
      <c r="G359" s="2"/>
    </row>
    <row r="360" spans="3:7" ht="15.75" customHeight="1" x14ac:dyDescent="0.25">
      <c r="C360" s="56"/>
      <c r="D360" s="56"/>
      <c r="E360" s="2"/>
      <c r="F360" s="2"/>
      <c r="G360" s="2"/>
    </row>
    <row r="361" spans="3:7" ht="15.75" customHeight="1" x14ac:dyDescent="0.25">
      <c r="C361" s="56"/>
      <c r="D361" s="56"/>
      <c r="E361" s="2"/>
      <c r="F361" s="2"/>
      <c r="G361" s="2"/>
    </row>
    <row r="362" spans="3:7" ht="15.75" customHeight="1" x14ac:dyDescent="0.25">
      <c r="C362" s="56"/>
      <c r="D362" s="56"/>
      <c r="E362" s="2"/>
      <c r="F362" s="2"/>
      <c r="G362" s="2"/>
    </row>
    <row r="363" spans="3:7" ht="15.75" customHeight="1" x14ac:dyDescent="0.25">
      <c r="C363" s="56"/>
      <c r="D363" s="56"/>
      <c r="E363" s="2"/>
      <c r="F363" s="2"/>
      <c r="G363" s="2"/>
    </row>
    <row r="364" spans="3:7" ht="15.75" customHeight="1" x14ac:dyDescent="0.25">
      <c r="C364" s="56"/>
      <c r="D364" s="56"/>
      <c r="E364" s="2"/>
      <c r="F364" s="2"/>
      <c r="G364" s="2"/>
    </row>
    <row r="365" spans="3:7" ht="15.75" customHeight="1" x14ac:dyDescent="0.25">
      <c r="C365" s="56"/>
      <c r="D365" s="56"/>
      <c r="E365" s="2"/>
      <c r="F365" s="2"/>
      <c r="G365" s="2"/>
    </row>
    <row r="366" spans="3:7" ht="15.75" customHeight="1" x14ac:dyDescent="0.25">
      <c r="C366" s="56"/>
      <c r="D366" s="56"/>
      <c r="E366" s="2"/>
      <c r="F366" s="2"/>
      <c r="G366" s="2"/>
    </row>
    <row r="367" spans="3:7" ht="15.75" customHeight="1" x14ac:dyDescent="0.25">
      <c r="C367" s="56"/>
      <c r="D367" s="56"/>
      <c r="E367" s="2"/>
      <c r="F367" s="2"/>
      <c r="G367" s="2"/>
    </row>
    <row r="368" spans="3:7" ht="15.75" customHeight="1" x14ac:dyDescent="0.25">
      <c r="C368" s="56"/>
      <c r="D368" s="56"/>
      <c r="E368" s="2"/>
      <c r="F368" s="2"/>
      <c r="G368" s="2"/>
    </row>
    <row r="369" spans="3:7" ht="15.75" customHeight="1" x14ac:dyDescent="0.25">
      <c r="C369" s="56"/>
      <c r="D369" s="56"/>
      <c r="E369" s="2"/>
      <c r="F369" s="2"/>
      <c r="G369" s="2"/>
    </row>
    <row r="370" spans="3:7" ht="15.75" customHeight="1" x14ac:dyDescent="0.25">
      <c r="C370" s="56"/>
      <c r="D370" s="56"/>
      <c r="E370" s="2"/>
      <c r="F370" s="2"/>
      <c r="G370" s="2"/>
    </row>
    <row r="371" spans="3:7" ht="15.75" customHeight="1" x14ac:dyDescent="0.25">
      <c r="C371" s="56"/>
      <c r="D371" s="56"/>
      <c r="E371" s="2"/>
      <c r="F371" s="2"/>
      <c r="G371" s="2"/>
    </row>
    <row r="372" spans="3:7" ht="15.75" customHeight="1" x14ac:dyDescent="0.25">
      <c r="C372" s="56"/>
      <c r="D372" s="56"/>
      <c r="E372" s="2"/>
      <c r="F372" s="2"/>
      <c r="G372" s="2"/>
    </row>
    <row r="373" spans="3:7" ht="15.75" customHeight="1" x14ac:dyDescent="0.25">
      <c r="C373" s="56"/>
      <c r="D373" s="56"/>
      <c r="E373" s="2"/>
      <c r="F373" s="2"/>
      <c r="G373" s="2"/>
    </row>
    <row r="374" spans="3:7" ht="15.75" customHeight="1" x14ac:dyDescent="0.25">
      <c r="C374" s="56"/>
      <c r="D374" s="56"/>
      <c r="E374" s="2"/>
      <c r="F374" s="2"/>
      <c r="G374" s="2"/>
    </row>
    <row r="375" spans="3:7" ht="15.75" customHeight="1" x14ac:dyDescent="0.25">
      <c r="C375" s="56"/>
      <c r="D375" s="56"/>
      <c r="E375" s="2"/>
      <c r="F375" s="2"/>
      <c r="G375" s="2"/>
    </row>
    <row r="376" spans="3:7" ht="15.75" customHeight="1" x14ac:dyDescent="0.25">
      <c r="C376" s="56"/>
      <c r="D376" s="56"/>
      <c r="E376" s="2"/>
      <c r="F376" s="2"/>
      <c r="G376" s="2"/>
    </row>
    <row r="377" spans="3:7" ht="15.75" customHeight="1" x14ac:dyDescent="0.25">
      <c r="C377" s="56"/>
      <c r="D377" s="56"/>
      <c r="E377" s="2"/>
      <c r="F377" s="2"/>
      <c r="G377" s="2"/>
    </row>
    <row r="378" spans="3:7" ht="15.75" customHeight="1" x14ac:dyDescent="0.25">
      <c r="C378" s="56"/>
      <c r="D378" s="56"/>
      <c r="E378" s="2"/>
      <c r="F378" s="2"/>
      <c r="G378" s="2"/>
    </row>
    <row r="379" spans="3:7" ht="15.75" customHeight="1" x14ac:dyDescent="0.25">
      <c r="C379" s="56"/>
      <c r="D379" s="56"/>
      <c r="E379" s="2"/>
      <c r="F379" s="2"/>
      <c r="G379" s="2"/>
    </row>
    <row r="380" spans="3:7" ht="15.75" customHeight="1" x14ac:dyDescent="0.25">
      <c r="C380" s="56"/>
      <c r="D380" s="56"/>
      <c r="E380" s="2"/>
      <c r="F380" s="2"/>
      <c r="G380" s="2"/>
    </row>
    <row r="381" spans="3:7" ht="15.75" customHeight="1" x14ac:dyDescent="0.25">
      <c r="C381" s="56"/>
      <c r="D381" s="56"/>
      <c r="E381" s="2"/>
      <c r="F381" s="2"/>
      <c r="G381" s="2"/>
    </row>
    <row r="382" spans="3:7" ht="15.75" customHeight="1" x14ac:dyDescent="0.25">
      <c r="C382" s="56"/>
      <c r="D382" s="56"/>
      <c r="E382" s="2"/>
      <c r="F382" s="2"/>
      <c r="G382" s="2"/>
    </row>
    <row r="383" spans="3:7" ht="15.75" customHeight="1" x14ac:dyDescent="0.25">
      <c r="C383" s="56"/>
      <c r="D383" s="56"/>
      <c r="E383" s="2"/>
      <c r="F383" s="2"/>
      <c r="G383" s="2"/>
    </row>
    <row r="384" spans="3:7" ht="15.75" customHeight="1" x14ac:dyDescent="0.25">
      <c r="C384" s="56"/>
      <c r="D384" s="56"/>
      <c r="E384" s="2"/>
      <c r="F384" s="2"/>
      <c r="G384" s="2"/>
    </row>
    <row r="385" spans="3:7" ht="15.75" customHeight="1" x14ac:dyDescent="0.25">
      <c r="C385" s="56"/>
      <c r="D385" s="56"/>
      <c r="E385" s="2"/>
      <c r="F385" s="2"/>
      <c r="G385" s="2"/>
    </row>
    <row r="386" spans="3:7" ht="15.75" customHeight="1" x14ac:dyDescent="0.25">
      <c r="C386" s="56"/>
      <c r="D386" s="56"/>
      <c r="E386" s="2"/>
      <c r="F386" s="2"/>
      <c r="G386" s="2"/>
    </row>
    <row r="387" spans="3:7" ht="15.75" customHeight="1" x14ac:dyDescent="0.25">
      <c r="C387" s="56"/>
      <c r="D387" s="56"/>
      <c r="E387" s="2"/>
      <c r="F387" s="2"/>
      <c r="G387" s="2"/>
    </row>
    <row r="388" spans="3:7" ht="15.75" customHeight="1" x14ac:dyDescent="0.25">
      <c r="C388" s="56"/>
      <c r="D388" s="56"/>
      <c r="E388" s="2"/>
      <c r="F388" s="2"/>
      <c r="G388" s="2"/>
    </row>
    <row r="389" spans="3:7" ht="15.75" customHeight="1" x14ac:dyDescent="0.25">
      <c r="C389" s="56"/>
      <c r="D389" s="56"/>
      <c r="E389" s="2"/>
      <c r="F389" s="2"/>
      <c r="G389" s="2"/>
    </row>
    <row r="390" spans="3:7" ht="15.75" customHeight="1" x14ac:dyDescent="0.25">
      <c r="C390" s="56"/>
      <c r="D390" s="56"/>
      <c r="E390" s="2"/>
      <c r="F390" s="2"/>
      <c r="G390" s="2"/>
    </row>
    <row r="391" spans="3:7" ht="15.75" customHeight="1" x14ac:dyDescent="0.25">
      <c r="C391" s="56"/>
      <c r="D391" s="56"/>
      <c r="E391" s="2"/>
      <c r="F391" s="2"/>
      <c r="G391" s="2"/>
    </row>
    <row r="392" spans="3:7" ht="15.75" customHeight="1" x14ac:dyDescent="0.25">
      <c r="C392" s="56"/>
      <c r="D392" s="56"/>
      <c r="E392" s="2"/>
      <c r="F392" s="2"/>
      <c r="G392" s="2"/>
    </row>
    <row r="393" spans="3:7" ht="15.75" customHeight="1" x14ac:dyDescent="0.25">
      <c r="C393" s="56"/>
      <c r="D393" s="56"/>
      <c r="E393" s="2"/>
      <c r="F393" s="2"/>
      <c r="G393" s="2"/>
    </row>
    <row r="394" spans="3:7" ht="15.75" customHeight="1" x14ac:dyDescent="0.25">
      <c r="C394" s="56"/>
      <c r="D394" s="56"/>
      <c r="E394" s="2"/>
      <c r="F394" s="2"/>
      <c r="G394" s="2"/>
    </row>
    <row r="395" spans="3:7" ht="15.75" customHeight="1" x14ac:dyDescent="0.25">
      <c r="C395" s="56"/>
      <c r="D395" s="56"/>
      <c r="E395" s="2"/>
      <c r="F395" s="2"/>
      <c r="G395" s="2"/>
    </row>
    <row r="396" spans="3:7" ht="15.75" customHeight="1" x14ac:dyDescent="0.25">
      <c r="C396" s="56"/>
      <c r="D396" s="56"/>
      <c r="E396" s="2"/>
      <c r="F396" s="2"/>
      <c r="G396" s="2"/>
    </row>
    <row r="397" spans="3:7" ht="15.75" customHeight="1" x14ac:dyDescent="0.25">
      <c r="C397" s="56"/>
      <c r="D397" s="56"/>
      <c r="E397" s="2"/>
      <c r="F397" s="2"/>
      <c r="G397" s="2"/>
    </row>
    <row r="398" spans="3:7" ht="15.75" customHeight="1" x14ac:dyDescent="0.25">
      <c r="C398" s="56"/>
      <c r="D398" s="56"/>
      <c r="E398" s="2"/>
      <c r="F398" s="2"/>
      <c r="G398" s="2"/>
    </row>
    <row r="399" spans="3:7" ht="15.75" customHeight="1" x14ac:dyDescent="0.25">
      <c r="C399" s="56"/>
      <c r="D399" s="56"/>
      <c r="E399" s="2"/>
      <c r="F399" s="2"/>
      <c r="G399" s="2"/>
    </row>
    <row r="400" spans="3:7" ht="15.75" customHeight="1" x14ac:dyDescent="0.25">
      <c r="C400" s="56"/>
      <c r="D400" s="56"/>
      <c r="E400" s="2"/>
      <c r="F400" s="2"/>
      <c r="G400" s="2"/>
    </row>
    <row r="401" spans="3:7" ht="15.75" customHeight="1" x14ac:dyDescent="0.25">
      <c r="C401" s="56"/>
      <c r="D401" s="56"/>
      <c r="E401" s="2"/>
      <c r="F401" s="2"/>
      <c r="G401" s="2"/>
    </row>
    <row r="402" spans="3:7" ht="15.75" customHeight="1" x14ac:dyDescent="0.25">
      <c r="C402" s="56"/>
      <c r="D402" s="56"/>
      <c r="E402" s="2"/>
      <c r="F402" s="2"/>
      <c r="G402" s="2"/>
    </row>
    <row r="403" spans="3:7" ht="15.75" customHeight="1" x14ac:dyDescent="0.25">
      <c r="C403" s="56"/>
      <c r="D403" s="56"/>
      <c r="E403" s="2"/>
      <c r="F403" s="2"/>
      <c r="G403" s="2"/>
    </row>
    <row r="404" spans="3:7" ht="15.75" customHeight="1" x14ac:dyDescent="0.25">
      <c r="C404" s="56"/>
      <c r="D404" s="56"/>
      <c r="E404" s="2"/>
      <c r="F404" s="2"/>
      <c r="G404" s="2"/>
    </row>
    <row r="405" spans="3:7" ht="15.75" customHeight="1" x14ac:dyDescent="0.25">
      <c r="C405" s="56"/>
      <c r="D405" s="56"/>
      <c r="E405" s="2"/>
      <c r="F405" s="2"/>
      <c r="G405" s="2"/>
    </row>
    <row r="406" spans="3:7" ht="15.75" customHeight="1" x14ac:dyDescent="0.25">
      <c r="C406" s="56"/>
      <c r="D406" s="56"/>
      <c r="E406" s="2"/>
      <c r="F406" s="2"/>
      <c r="G406" s="2"/>
    </row>
    <row r="407" spans="3:7" ht="15.75" customHeight="1" x14ac:dyDescent="0.25">
      <c r="C407" s="56"/>
      <c r="D407" s="56"/>
      <c r="E407" s="2"/>
      <c r="F407" s="2"/>
      <c r="G407" s="2"/>
    </row>
    <row r="408" spans="3:7" ht="15.75" customHeight="1" x14ac:dyDescent="0.25">
      <c r="C408" s="56"/>
      <c r="D408" s="56"/>
      <c r="E408" s="2"/>
      <c r="F408" s="2"/>
      <c r="G408" s="2"/>
    </row>
    <row r="409" spans="3:7" ht="15.75" customHeight="1" x14ac:dyDescent="0.25">
      <c r="C409" s="56"/>
      <c r="D409" s="56"/>
      <c r="E409" s="2"/>
      <c r="F409" s="2"/>
      <c r="G409" s="2"/>
    </row>
    <row r="410" spans="3:7" ht="15.75" customHeight="1" x14ac:dyDescent="0.25">
      <c r="C410" s="56"/>
      <c r="D410" s="56"/>
      <c r="E410" s="2"/>
      <c r="F410" s="2"/>
      <c r="G410" s="2"/>
    </row>
    <row r="411" spans="3:7" ht="15.75" customHeight="1" x14ac:dyDescent="0.25">
      <c r="C411" s="56"/>
      <c r="D411" s="56"/>
      <c r="E411" s="2"/>
      <c r="F411" s="2"/>
      <c r="G411" s="2"/>
    </row>
  </sheetData>
  <mergeCells count="154">
    <mergeCell ref="A12:B12"/>
    <mergeCell ref="C12:D12"/>
    <mergeCell ref="E12:F12"/>
    <mergeCell ref="A13:B13"/>
    <mergeCell ref="C13:D13"/>
    <mergeCell ref="E13:F13"/>
    <mergeCell ref="A63:B63"/>
    <mergeCell ref="C63:D63"/>
    <mergeCell ref="E63:F63"/>
    <mergeCell ref="A61:B61"/>
    <mergeCell ref="C61:D61"/>
    <mergeCell ref="E61:F61"/>
    <mergeCell ref="A47:B47"/>
    <mergeCell ref="C47:D47"/>
    <mergeCell ref="E47:F47"/>
    <mergeCell ref="A58:B58"/>
    <mergeCell ref="C58:D58"/>
    <mergeCell ref="E58:F58"/>
    <mergeCell ref="A53:B53"/>
    <mergeCell ref="C53:D53"/>
    <mergeCell ref="E53:F53"/>
    <mergeCell ref="A54:B54"/>
    <mergeCell ref="C54:D54"/>
    <mergeCell ref="E54:F54"/>
    <mergeCell ref="A48:B48"/>
    <mergeCell ref="C48:D48"/>
    <mergeCell ref="E48:F48"/>
    <mergeCell ref="A50:B50"/>
    <mergeCell ref="C50:D50"/>
    <mergeCell ref="E50:F50"/>
    <mergeCell ref="A51:B51"/>
    <mergeCell ref="C51:D51"/>
    <mergeCell ref="E51:F51"/>
    <mergeCell ref="A62:B62"/>
    <mergeCell ref="C62:D62"/>
    <mergeCell ref="E62:F62"/>
    <mergeCell ref="A56:B56"/>
    <mergeCell ref="C56:D56"/>
    <mergeCell ref="E56:F56"/>
    <mergeCell ref="A52:B52"/>
    <mergeCell ref="C52:D52"/>
    <mergeCell ref="E52:F52"/>
    <mergeCell ref="A60:B60"/>
    <mergeCell ref="C60:D60"/>
    <mergeCell ref="E60:F60"/>
    <mergeCell ref="A46:B46"/>
    <mergeCell ref="C46:D46"/>
    <mergeCell ref="E46:F46"/>
    <mergeCell ref="C18:D18"/>
    <mergeCell ref="E18:F18"/>
    <mergeCell ref="A33:B33"/>
    <mergeCell ref="C33:D33"/>
    <mergeCell ref="E33:F33"/>
    <mergeCell ref="A34:B34"/>
    <mergeCell ref="C34:D34"/>
    <mergeCell ref="E34:F34"/>
    <mergeCell ref="A23:B23"/>
    <mergeCell ref="C23:D23"/>
    <mergeCell ref="E23:F23"/>
    <mergeCell ref="A19:B19"/>
    <mergeCell ref="C19:D19"/>
    <mergeCell ref="E19:F19"/>
    <mergeCell ref="E26:F26"/>
    <mergeCell ref="E28:F28"/>
    <mergeCell ref="C28:D28"/>
    <mergeCell ref="A28:B28"/>
    <mergeCell ref="A44:B44"/>
    <mergeCell ref="A25:B25"/>
    <mergeCell ref="C25:D25"/>
    <mergeCell ref="E29:F29"/>
    <mergeCell ref="C44:D44"/>
    <mergeCell ref="E37:F37"/>
    <mergeCell ref="E38:F38"/>
    <mergeCell ref="E39:F39"/>
    <mergeCell ref="E41:F41"/>
    <mergeCell ref="E43:F43"/>
    <mergeCell ref="E44:F44"/>
    <mergeCell ref="A41:B41"/>
    <mergeCell ref="A43:B43"/>
    <mergeCell ref="C37:D37"/>
    <mergeCell ref="C38:D38"/>
    <mergeCell ref="A35:B35"/>
    <mergeCell ref="C35:D35"/>
    <mergeCell ref="E35:F35"/>
    <mergeCell ref="C39:D39"/>
    <mergeCell ref="C41:D41"/>
    <mergeCell ref="C43:D43"/>
    <mergeCell ref="A36:B36"/>
    <mergeCell ref="C36:D36"/>
    <mergeCell ref="E36:F36"/>
    <mergeCell ref="A37:B37"/>
    <mergeCell ref="A38:B38"/>
    <mergeCell ref="A39:B39"/>
    <mergeCell ref="E31:F31"/>
    <mergeCell ref="A20:B20"/>
    <mergeCell ref="C20:D20"/>
    <mergeCell ref="E20:F20"/>
    <mergeCell ref="A26:B26"/>
    <mergeCell ref="C26:D26"/>
    <mergeCell ref="C21:D21"/>
    <mergeCell ref="C24:D24"/>
    <mergeCell ref="C31:D31"/>
    <mergeCell ref="A30:B30"/>
    <mergeCell ref="C30:D30"/>
    <mergeCell ref="E30:F30"/>
    <mergeCell ref="E25:F25"/>
    <mergeCell ref="E27:F27"/>
    <mergeCell ref="C27:D27"/>
    <mergeCell ref="A27:B27"/>
    <mergeCell ref="A29:B29"/>
    <mergeCell ref="C29:D29"/>
    <mergeCell ref="E10:F10"/>
    <mergeCell ref="E11:F11"/>
    <mergeCell ref="E15:F15"/>
    <mergeCell ref="A21:B21"/>
    <mergeCell ref="A24:B24"/>
    <mergeCell ref="A31:B31"/>
    <mergeCell ref="C2:D2"/>
    <mergeCell ref="C3:D3"/>
    <mergeCell ref="C4:D4"/>
    <mergeCell ref="C10:D10"/>
    <mergeCell ref="C11:D11"/>
    <mergeCell ref="C15:D15"/>
    <mergeCell ref="C16:D16"/>
    <mergeCell ref="A4:B4"/>
    <mergeCell ref="A10:B10"/>
    <mergeCell ref="A11:B11"/>
    <mergeCell ref="A15:B15"/>
    <mergeCell ref="A16:B16"/>
    <mergeCell ref="A18:B18"/>
    <mergeCell ref="A5:B5"/>
    <mergeCell ref="A7:B7"/>
    <mergeCell ref="E16:F16"/>
    <mergeCell ref="E21:F21"/>
    <mergeCell ref="E24:F24"/>
    <mergeCell ref="A8:B8"/>
    <mergeCell ref="A1:B1"/>
    <mergeCell ref="C1:D1"/>
    <mergeCell ref="E1:F1"/>
    <mergeCell ref="G1:H1"/>
    <mergeCell ref="A2:B2"/>
    <mergeCell ref="A3:B3"/>
    <mergeCell ref="E2:F2"/>
    <mergeCell ref="E3:F3"/>
    <mergeCell ref="E4:F4"/>
    <mergeCell ref="C5:D5"/>
    <mergeCell ref="C7:D7"/>
    <mergeCell ref="C8:D8"/>
    <mergeCell ref="E5:F5"/>
    <mergeCell ref="E7:F7"/>
    <mergeCell ref="E8:F8"/>
    <mergeCell ref="A6:B6"/>
    <mergeCell ref="C6:D6"/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NBR O-ring</vt:lpstr>
      <vt:lpstr>SİLİCON VİTON O-ring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Muhammed Meriç Yardımcı</cp:lastModifiedBy>
  <cp:lastPrinted>2021-05-05T08:55:39Z</cp:lastPrinted>
  <dcterms:created xsi:type="dcterms:W3CDTF">2018-10-06T09:02:15Z</dcterms:created>
  <dcterms:modified xsi:type="dcterms:W3CDTF">2025-07-24T20:24:00Z</dcterms:modified>
</cp:coreProperties>
</file>